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028"/>
  <workbookPr filterPrivacy="1" codeName="ThisWorkbook"/>
  <xr:revisionPtr revIDLastSave="150" documentId="13_ncr:1_{73B382BF-2653-6842-8FBC-000461D9FFF3}" xr6:coauthVersionLast="47" xr6:coauthVersionMax="47" xr10:uidLastSave="{85DEAB3D-5672-4C12-8537-E57326E1FD5E}"/>
  <bookViews>
    <workbookView xWindow="-103" yWindow="-103" windowWidth="23657" windowHeight="15120" xr2:uid="{00000000-000D-0000-FFFF-FFFF00000000}"/>
  </bookViews>
  <sheets>
    <sheet name="PlanningProjet" sheetId="11" r:id="rId1"/>
    <sheet name="À propos de" sheetId="12" r:id="rId2"/>
  </sheets>
  <definedNames>
    <definedName name="avancement_tâche" localSheetId="0">PlanningProjet!$D1</definedName>
    <definedName name="ce_jour" localSheetId="0">TODAY()</definedName>
    <definedName name="Début_Projet">PlanningProjet!$E$3</definedName>
    <definedName name="début_tâche" localSheetId="0">PlanningProjet!$E1</definedName>
    <definedName name="_xlnm.Print_Titles" localSheetId="0">PlanningProjet!$4:$6</definedName>
    <definedName name="fin_tâche" localSheetId="0">PlanningProjet!$F1</definedName>
    <definedName name="Semaine_Affichage">PlanningProjet!$E$4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E27" i="11" l="1"/>
  <c r="H53" i="11"/>
  <c r="H54" i="11"/>
  <c r="H7" i="11"/>
  <c r="I5" i="11" l="1"/>
  <c r="I6" i="11" s="1"/>
  <c r="H38" i="11"/>
  <c r="H17" i="11"/>
  <c r="H8" i="11"/>
  <c r="J5" i="11" l="1"/>
  <c r="I4" i="11"/>
  <c r="K5" i="11" l="1"/>
  <c r="J6" i="11"/>
  <c r="L5" i="11" l="1"/>
  <c r="E9" i="11" s="1"/>
  <c r="K6" i="11"/>
  <c r="M5" i="11" l="1"/>
  <c r="L6" i="11"/>
  <c r="E15" i="11" l="1"/>
  <c r="E13" i="11"/>
  <c r="E12" i="11"/>
  <c r="N5" i="11"/>
  <c r="M6" i="11"/>
  <c r="O5" i="11" l="1"/>
  <c r="N6" i="11"/>
  <c r="P5" i="11" l="1"/>
  <c r="F9" i="11" s="1"/>
  <c r="O6" i="11"/>
  <c r="P6" i="11" l="1"/>
  <c r="Q5" i="11"/>
  <c r="E11" i="11" s="1"/>
  <c r="P4" i="11"/>
  <c r="R5" i="11" l="1"/>
  <c r="Q6" i="11"/>
  <c r="S5" i="11" l="1"/>
  <c r="R6" i="11"/>
  <c r="T5" i="11" l="1"/>
  <c r="E14" i="11" s="1"/>
  <c r="S6" i="11"/>
  <c r="U5" i="11" l="1"/>
  <c r="T6" i="11"/>
  <c r="V5" i="11" l="1"/>
  <c r="U6" i="11"/>
  <c r="W5" i="11" l="1"/>
  <c r="V6" i="11"/>
  <c r="E10" i="11" l="1"/>
  <c r="E30" i="11"/>
  <c r="H34" i="11"/>
  <c r="W6" i="11"/>
  <c r="X5" i="11"/>
  <c r="W4" i="11"/>
  <c r="Y5" i="11" l="1"/>
  <c r="E39" i="11" s="1"/>
  <c r="X6" i="11"/>
  <c r="E41" i="11" l="1"/>
  <c r="E40" i="11"/>
  <c r="F10" i="11"/>
  <c r="H10" i="11" s="1"/>
  <c r="E23" i="11"/>
  <c r="E22" i="11"/>
  <c r="E18" i="11"/>
  <c r="Z5" i="11"/>
  <c r="Y6" i="11"/>
  <c r="AA5" i="11" l="1"/>
  <c r="Z6" i="11"/>
  <c r="AB5" i="11" l="1"/>
  <c r="AA6" i="11"/>
  <c r="AC5" i="11" l="1"/>
  <c r="F14" i="11" s="1"/>
  <c r="AB6" i="11"/>
  <c r="AD5" i="11" l="1"/>
  <c r="F11" i="11" s="1"/>
  <c r="H11" i="11" s="1"/>
  <c r="AC6" i="11"/>
  <c r="F12" i="11" l="1"/>
  <c r="F13" i="11"/>
  <c r="AD6" i="11"/>
  <c r="AE5" i="11"/>
  <c r="E21" i="11" s="1"/>
  <c r="AD4" i="11"/>
  <c r="E20" i="11" l="1"/>
  <c r="E19" i="11"/>
  <c r="F18" i="11"/>
  <c r="AF5" i="11"/>
  <c r="AE6" i="11"/>
  <c r="AG5" i="11" l="1"/>
  <c r="AF6" i="11"/>
  <c r="AH5" i="11" l="1"/>
  <c r="AG6" i="11"/>
  <c r="AI5" i="11" l="1"/>
  <c r="AH6" i="11"/>
  <c r="AJ5" i="11" l="1"/>
  <c r="AI6" i="11"/>
  <c r="AJ6" i="11" l="1"/>
  <c r="AK5" i="11"/>
  <c r="AL5" i="11" l="1"/>
  <c r="AK6" i="11"/>
  <c r="AK4" i="11"/>
  <c r="AM5" i="11" l="1"/>
  <c r="AL6" i="11"/>
  <c r="AN5" i="11" l="1"/>
  <c r="AM6" i="11"/>
  <c r="AO5" i="11" l="1"/>
  <c r="AN6" i="11"/>
  <c r="E16" i="11" l="1"/>
  <c r="E50" i="11"/>
  <c r="E51" i="11"/>
  <c r="E52" i="11"/>
  <c r="E45" i="11"/>
  <c r="E46" i="11"/>
  <c r="E47" i="11"/>
  <c r="E48" i="11"/>
  <c r="E49" i="11"/>
  <c r="E44" i="11"/>
  <c r="E43" i="11"/>
  <c r="E42" i="11"/>
  <c r="AP5" i="11"/>
  <c r="AO6" i="11"/>
  <c r="AQ5" i="11" l="1"/>
  <c r="AP6" i="11"/>
  <c r="AQ6" i="11" l="1"/>
  <c r="AR5" i="11"/>
  <c r="AS5" i="11" l="1"/>
  <c r="AR6" i="11"/>
  <c r="AR4" i="11"/>
  <c r="AS6" i="11" l="1"/>
  <c r="AT5" i="11"/>
  <c r="F19" i="11" l="1"/>
  <c r="E25" i="11"/>
  <c r="AT6" i="11"/>
  <c r="AU5" i="11"/>
  <c r="AU6" i="11" l="1"/>
  <c r="AV5" i="11"/>
  <c r="AV6" i="11" l="1"/>
  <c r="AW5" i="11"/>
  <c r="AW6" i="11" l="1"/>
  <c r="AX5" i="11"/>
  <c r="AY5" i="11" l="1"/>
  <c r="AX6" i="11"/>
  <c r="AY6" i="11" l="1"/>
  <c r="AZ5" i="11"/>
  <c r="AY4" i="11"/>
  <c r="F20" i="11" l="1"/>
  <c r="AZ6" i="11"/>
  <c r="BA5" i="11"/>
  <c r="BA6" i="11" l="1"/>
  <c r="BB5" i="11"/>
  <c r="F40" i="11" l="1"/>
  <c r="H40" i="11" s="1"/>
  <c r="F22" i="11"/>
  <c r="F41" i="11"/>
  <c r="H41" i="11" s="1"/>
  <c r="F23" i="11"/>
  <c r="BB6" i="11"/>
  <c r="BC5" i="11"/>
  <c r="BC6" i="11" l="1"/>
  <c r="BD5" i="11"/>
  <c r="BD6" i="11" l="1"/>
  <c r="BE5" i="11"/>
  <c r="BE6" i="11" l="1"/>
  <c r="BF5" i="11"/>
  <c r="BF6" i="11" l="1"/>
  <c r="BG5" i="11"/>
  <c r="BF4" i="11"/>
  <c r="BG6" i="11" l="1"/>
  <c r="BH5" i="11"/>
  <c r="BH6" i="11" l="1"/>
  <c r="BI5" i="11"/>
  <c r="F16" i="11" s="1"/>
  <c r="BI6" i="11" l="1"/>
  <c r="BJ5" i="11"/>
  <c r="BJ6" i="11" l="1"/>
  <c r="BK5" i="11"/>
  <c r="BK6" i="11" l="1"/>
  <c r="BL5" i="11"/>
  <c r="BL6" i="11" l="1"/>
  <c r="BM5" i="11"/>
  <c r="H13" i="11"/>
  <c r="H12" i="11"/>
  <c r="BN5" i="11" l="1"/>
  <c r="BM4" i="11"/>
  <c r="BM6" i="11"/>
  <c r="H22" i="11"/>
  <c r="H14" i="11"/>
  <c r="BN6" i="11" l="1"/>
  <c r="BO5" i="11"/>
  <c r="F25" i="11" s="1"/>
  <c r="BP5" i="11" l="1"/>
  <c r="BO6" i="11"/>
  <c r="BP6" i="11" l="1"/>
  <c r="BQ5" i="11"/>
  <c r="BQ6" i="11" l="1"/>
  <c r="BR5" i="11"/>
  <c r="BR6" i="11" l="1"/>
  <c r="BS5" i="11"/>
  <c r="BS6" i="11" l="1"/>
  <c r="BT5" i="11"/>
  <c r="BU5" i="11" l="1"/>
  <c r="BT6" i="11"/>
  <c r="BT4" i="11"/>
  <c r="BV5" i="11" l="1"/>
  <c r="BU6" i="11"/>
  <c r="BW5" i="11" l="1"/>
  <c r="BV6" i="11"/>
  <c r="BX5" i="11" l="1"/>
  <c r="BW6" i="11"/>
  <c r="BX6" i="11" l="1"/>
  <c r="BY5" i="11"/>
  <c r="BY6" i="11" l="1"/>
  <c r="BZ5" i="11"/>
  <c r="BZ6" i="11" l="1"/>
  <c r="CA5" i="11"/>
  <c r="CB5" i="11" l="1"/>
  <c r="CA4" i="11"/>
  <c r="CA6" i="11"/>
  <c r="CC5" i="11" l="1"/>
  <c r="CB6" i="11"/>
  <c r="CC6" i="11" l="1"/>
  <c r="CD5" i="11"/>
  <c r="CD6" i="11" l="1"/>
  <c r="CE5" i="11"/>
  <c r="CE6" i="11" l="1"/>
  <c r="CF5" i="11"/>
  <c r="CF6" i="11" l="1"/>
  <c r="CG5" i="11"/>
  <c r="CG6" i="11" l="1"/>
  <c r="CH5" i="11"/>
  <c r="CI5" i="11" l="1"/>
  <c r="CH6" i="11"/>
  <c r="CH4" i="11"/>
  <c r="CI6" i="11" l="1"/>
  <c r="CJ5" i="11"/>
  <c r="CK5" i="11" l="1"/>
  <c r="CJ6" i="11"/>
  <c r="CK6" i="11" l="1"/>
  <c r="CL5" i="11"/>
  <c r="CL6" i="11" l="1"/>
  <c r="CM5" i="11"/>
  <c r="CM6" i="11" l="1"/>
  <c r="CN5" i="11"/>
  <c r="CN6" i="11" l="1"/>
  <c r="CO5" i="11"/>
  <c r="CP5" i="11" l="1"/>
  <c r="CO6" i="11"/>
  <c r="CO4" i="11"/>
  <c r="CQ5" i="11" l="1"/>
  <c r="CP6" i="11"/>
  <c r="CR5" i="11" l="1"/>
  <c r="CQ6" i="11"/>
  <c r="CR6" i="11" l="1"/>
  <c r="CS5" i="11"/>
  <c r="CS6" i="11" l="1"/>
  <c r="CT5" i="11"/>
  <c r="CT6" i="11" l="1"/>
  <c r="CU5" i="11"/>
  <c r="CU6" i="11" l="1"/>
  <c r="CV5" i="11"/>
  <c r="CW5" i="11" l="1"/>
  <c r="F15" i="11"/>
  <c r="H15" i="11" s="1"/>
  <c r="CV4" i="11"/>
  <c r="CV6" i="11"/>
  <c r="CX5" i="11" l="1"/>
  <c r="CW6" i="11"/>
  <c r="CY5" i="11" l="1"/>
  <c r="CX6" i="11"/>
  <c r="CY6" i="11" l="1"/>
  <c r="CZ5" i="11"/>
  <c r="CZ6" i="11" l="1"/>
  <c r="DA5" i="11"/>
  <c r="E28" i="11" s="1"/>
  <c r="DA6" i="11" l="1"/>
  <c r="DB5" i="11"/>
  <c r="DB6" i="11" l="1"/>
  <c r="DC5" i="11"/>
  <c r="DD5" i="11" l="1"/>
  <c r="DC4" i="11"/>
  <c r="DC6" i="11"/>
  <c r="F37" i="11" l="1"/>
  <c r="H37" i="11" s="1"/>
  <c r="F36" i="11"/>
  <c r="H36" i="11" s="1"/>
  <c r="F35" i="11"/>
  <c r="H35" i="11" s="1"/>
  <c r="DE5" i="11"/>
  <c r="DD6" i="11"/>
  <c r="DF5" i="11" l="1"/>
  <c r="DE6" i="11"/>
  <c r="DF6" i="11" l="1"/>
  <c r="DG5" i="11"/>
  <c r="DG6" i="11" l="1"/>
  <c r="DH5" i="11"/>
  <c r="DH6" i="11" l="1"/>
  <c r="DI5" i="11"/>
  <c r="DI6" i="11" l="1"/>
  <c r="DJ5" i="11"/>
  <c r="DK5" i="11" l="1"/>
  <c r="DJ4" i="11"/>
  <c r="DJ6" i="11"/>
  <c r="DL5" i="11" l="1"/>
  <c r="DK6" i="11"/>
  <c r="DM5" i="11" l="1"/>
  <c r="DL6" i="11"/>
  <c r="DM6" i="11" l="1"/>
  <c r="DN5" i="11"/>
  <c r="DN6" i="11" l="1"/>
  <c r="DO5" i="11"/>
  <c r="F52" i="11" l="1"/>
  <c r="F51" i="11"/>
  <c r="F47" i="11"/>
  <c r="F50" i="11"/>
  <c r="F49" i="11"/>
  <c r="F46" i="11"/>
  <c r="F27" i="11"/>
  <c r="F48" i="11"/>
  <c r="F45" i="11"/>
  <c r="F44" i="11"/>
  <c r="F43" i="11"/>
  <c r="H43" i="11" s="1"/>
  <c r="F42" i="11"/>
  <c r="H42" i="11" s="1"/>
  <c r="F30" i="11"/>
  <c r="F28" i="11"/>
  <c r="DO6" i="11"/>
  <c r="DP5" i="11"/>
  <c r="DP6" i="11" l="1"/>
  <c r="DQ5" i="11"/>
  <c r="DR5" i="11" l="1"/>
  <c r="DQ4" i="11"/>
  <c r="DQ6" i="11"/>
  <c r="DR6" i="11" l="1"/>
  <c r="DS5" i="11"/>
  <c r="E32" i="11" s="1"/>
  <c r="DT5" i="11" l="1"/>
  <c r="DS6" i="11"/>
  <c r="DU5" i="11" l="1"/>
  <c r="DT6" i="11"/>
  <c r="DV5" i="11" l="1"/>
  <c r="DU6" i="11"/>
  <c r="DV6" i="11" l="1"/>
  <c r="DW5" i="11"/>
  <c r="DW6" i="11" l="1"/>
  <c r="DX5" i="11"/>
  <c r="DY5" i="11" l="1"/>
  <c r="DX6" i="11"/>
  <c r="DX4" i="11"/>
  <c r="F32" i="11" l="1"/>
  <c r="F31" i="11"/>
  <c r="H31" i="11" s="1"/>
  <c r="DZ5" i="11"/>
  <c r="DY6" i="11"/>
  <c r="EA5" i="11" l="1"/>
  <c r="F33" i="11" s="1"/>
  <c r="H33" i="11" s="1"/>
  <c r="DZ6" i="11"/>
  <c r="EA6" i="11" l="1"/>
  <c r="EB5" i="11"/>
  <c r="EB6" i="11" l="1"/>
  <c r="EC5" i="11"/>
  <c r="EC6" i="11" l="1"/>
  <c r="ED5" i="11"/>
  <c r="ED6" i="11" l="1"/>
  <c r="EE5" i="11"/>
  <c r="EF5" i="11" l="1"/>
  <c r="EE4" i="11"/>
  <c r="EE6" i="11"/>
  <c r="EF6" i="11" l="1"/>
  <c r="EG5" i="11"/>
  <c r="EH5" i="11" l="1"/>
  <c r="EG6" i="11"/>
  <c r="EH6" i="11" l="1"/>
  <c r="EI5" i="11"/>
  <c r="EI6" i="11" l="1"/>
  <c r="EJ5" i="11"/>
  <c r="EJ6" i="11" l="1"/>
  <c r="EK5" i="11"/>
  <c r="EK6" i="11" s="1"/>
</calcChain>
</file>

<file path=xl/sharedStrings.xml><?xml version="1.0" encoding="utf-8"?>
<sst xmlns="http://schemas.openxmlformats.org/spreadsheetml/2006/main" count="128" uniqueCount="88">
  <si>
    <t>Créez un planning de projet dans cette feuille de calcul.
Entrez le titre de ce projet dans la cellule B1. 
Des informations sur l’utilisation de cette feuille de calcul, notamment des instructions pour les lecteurs d’écran et l’auteur de ce classeur, figurent dans la feuille de calcul À propos.
Continuez à parcourir la colonne A pour entendre des instructions supplémentaires.</t>
  </si>
  <si>
    <t>GROUP 5</t>
  </si>
  <si>
    <t>Entrez le nom de la société dans la cellule B2.</t>
  </si>
  <si>
    <t>Julia, Gema, Julian, Jacobine</t>
  </si>
  <si>
    <t xml:space="preserve"> </t>
  </si>
  <si>
    <t>Smart Companion</t>
  </si>
  <si>
    <t>Start project</t>
  </si>
  <si>
    <t>La semaine d’affichage dans la cellule E4 représente la semaine de début à afficher dans le planning de projet dans la cellule I4. La date de début du projet est considérée comme étant la semaine 1. Pour modifier la semaine d’affichage, entrez simplement un nouveau numéro de semaine dans la cellule E4.
La date de début pour chaque semaine, à commencer par la semaine d’affichage dans la cellule E4, figure dans la cellule I4 et est calculée automatiquement. Cet affichage représente 8 semaines, de cellule I4 à la cellule BF4.
Vous ne devez pas modifier ces cellules.
Semaine d’affichage : l’étiquette figure dans la cellule C4.</t>
  </si>
  <si>
    <t>Les cellules I5 à BL5 contiennent le numéro de jour pour la semaine représentée dans le bloc de cellules au-dessus de chaque cellule de date, et leurs valeurs sont calculées automatiquement.
Vous ne devez pas modifier ces cellules.
La date du jour est entourée de rouge (hex #AD3815), depuis la date du jour dans la ligne 5 jusqu’à la colonne de date entière à la fin du planning de projet.</t>
  </si>
  <si>
    <t>sprint</t>
  </si>
  <si>
    <t>TASK</t>
  </si>
  <si>
    <t>Responsible person</t>
  </si>
  <si>
    <t>Progress</t>
  </si>
  <si>
    <t>START</t>
  </si>
  <si>
    <t>END</t>
  </si>
  <si>
    <t>JOURS</t>
  </si>
  <si>
    <t xml:space="preserve">Ne supprimez pas cette ligne. Cette ligne est masquée afin de préserver une formule utilisée pour mettre en évidence le jour en cours au sein du planning de projet. </t>
  </si>
  <si>
    <t>La cellule B8 contient l’exemple de titre Phase 1. 
Entrez un nouveau titre dans la cellule B8.
Entrez un nom auquel attribuer la phase, s’il s’applique à votre projet, dans la cellule C8.
Entrez l’avancement pour la phase entière, si cela s’applique à votre projet, dans la cellule D8.
Entrez les dates de début et de fin de la phase entière, si cela s’applique à votre projet, dans les cellules E8 et F8. 
Le diagramme de Gantt remplit automatiquement les dates et ombres appropriées en fonction de l’avancement entré.
Pour supprimer la 1 et travailler uniquement à partir de tâches, supprimez simplement cette ligne.</t>
  </si>
  <si>
    <t>research and start up</t>
  </si>
  <si>
    <t>choose project proposal</t>
  </si>
  <si>
    <t>Julian</t>
  </si>
  <si>
    <t xml:space="preserve">La cellule B9 contient l’exemple de tâche « Tâche 1 ». 
Entrez un nouveau nom de tâche dans la cellule B9.
Entrez une personne à laquelle attribuer la tâche dans la cellule C9.
Entrez l’avancement de la tâche dans la cellule D9. Une barre de progression apparaît dans la cellule, qui est ombrée en fonction du nombre figurant dans la cellule. Par exemple, un avancement de 50 pour cent ombre la moitié de la cellule.
Entrez la date de début de la tâche dans la cellule E9.
Entrez la date de fin de tâche dans la cellule F9.
Une barre d’état ombrée pour les dates entrées apparaît dans les blocs de la cellule I9 à la cellule BL9. </t>
  </si>
  <si>
    <t>Define the Project Backlog, gantt chart, global sprint,..</t>
  </si>
  <si>
    <t>Jacobine</t>
  </si>
  <si>
    <t>General research 'smart companion'</t>
  </si>
  <si>
    <t>Everyone</t>
  </si>
  <si>
    <t>Les lignes 10 à 13 répètent le modèle de la ligne 9. 
Répétez les instructions de la cellule A9 pour toutes les lignes de tâche dans cette feuille de calcul. Remplacez les exemples de données.
Un exemple d’une autre phase commence à la cellule A14. 
Continuez d’entrer des tâches dans les cellules A10 à A13, ou accédez à la cellule A14 pour en savoir plus.</t>
  </si>
  <si>
    <t>research: idea's: what can we do?</t>
  </si>
  <si>
    <t>research: what already exists?</t>
  </si>
  <si>
    <t>everyone</t>
  </si>
  <si>
    <t>research: our chosen topic</t>
  </si>
  <si>
    <t>Inspiration</t>
  </si>
  <si>
    <t>Interim Presentation, Discussion and Peer, Teacher and Supervisor Feedbacks</t>
  </si>
  <si>
    <t>Gema</t>
  </si>
  <si>
    <t>La cellule à droite contient l’exemple titre Phase 2. 
Vous pouvez créer une phase à tout moment dans la colonne B. Ce planning de projet n’exige pas de phases. Pour supprimer la phase, supprimez simplement la ligne.
Pour créer un bloc de nouvelle phase dans cette ligne, entrez un nouveau titre dans la cellule à droite.
Pour ajouter une tâche à la phase au-dessus, entrez une nouvelle ligne au-dessus de celle-ci, puis remplissez-la des données de la tâche comme dans l’instruction de la cellule A9.
Mettez à jour les détails de la phase dans la cellule à droite en fonction de l’instruction de la cellule A8.
Continuez de naviguer vers le bas dans les cellules de la colonne A pour en savoir plus.
Si vous n’avez pas ajouté de nouvelles lignes dans cette feuille de calcul, vous constaterez que 2 exemples de blocs de phase supplémentaires ont été créés pour vous dans les cellules B20 et B26. Dans le cas contraire, naviguez dans les cellules de la colonne A pour trouver des blocs supplémentaires. 
Répétez les instructions des cellules A8 et A9 chaque fois que c’est nécessaire.1</t>
  </si>
  <si>
    <t>deadlines</t>
  </si>
  <si>
    <t>System Diagrams &amp; Structural Drafts</t>
  </si>
  <si>
    <t>Julia</t>
  </si>
  <si>
    <t>List of materials and components</t>
  </si>
  <si>
    <t>System Schematics &amp; Structural Drawings</t>
  </si>
  <si>
    <t>cardboard scale model</t>
  </si>
  <si>
    <t>interim report</t>
  </si>
  <si>
    <t>interim presentation</t>
  </si>
  <si>
    <t xml:space="preserve">refined Interim Report </t>
  </si>
  <si>
    <t>List of materials and components deadline 2 (local providers &amp; price, including VAT and transportation))</t>
  </si>
  <si>
    <t>Functional Tests</t>
  </si>
  <si>
    <t>final report</t>
  </si>
  <si>
    <t>final presentation</t>
  </si>
  <si>
    <t>final presentation: actual presentation</t>
  </si>
  <si>
    <t>paper, poster, video, manual</t>
  </si>
  <si>
    <t>update wiki, report, paper with suggested corrections</t>
  </si>
  <si>
    <t>place in the file section of teams: deliverables,… see wiki</t>
  </si>
  <si>
    <t>prototype&amp;manual to client + recieve certificate</t>
  </si>
  <si>
    <t>Exemple de bloc de titre de phase</t>
  </si>
  <si>
    <t>Test-phase</t>
  </si>
  <si>
    <t>product testing: results of the Functional Tests</t>
  </si>
  <si>
    <t>target audience testing</t>
  </si>
  <si>
    <t>testing our tools to present (like video,…)</t>
  </si>
  <si>
    <t>Deliverables</t>
  </si>
  <si>
    <t>drawings</t>
  </si>
  <si>
    <t>Interim Report</t>
  </si>
  <si>
    <t>flyer</t>
  </si>
  <si>
    <t>leaflet</t>
  </si>
  <si>
    <t>3D model video</t>
  </si>
  <si>
    <t>packaging</t>
  </si>
  <si>
    <t>paper</t>
  </si>
  <si>
    <t>poster</t>
  </si>
  <si>
    <t>code</t>
  </si>
  <si>
    <t>manual</t>
  </si>
  <si>
    <t>Video</t>
  </si>
  <si>
    <t>Ceci est une ligne vide.</t>
  </si>
  <si>
    <t>Cette ligne marque la fin du planning de projet. N’ENTREZ rien dans cette ligne. 
Insérez de nouvelles lignes au-dessus de celle-ci pour continuer d’élaborer votre planning de projet.</t>
  </si>
  <si>
    <t>Insérez les nouvelle lignes au-dessus de celle-ci.</t>
  </si>
  <si>
    <t>DIAGRAMME DE GANTT SIMPLE par Vertex42.com</t>
  </si>
  <si>
    <t>https://www.vertex42.com/ExcelTemplates/simple-gantt-chart.html</t>
  </si>
  <si>
    <t>À propos de ce modèle</t>
  </si>
  <si>
    <t>Ce modèle fournit un moyen simple de créer un diagramme de Gantt pour vous aider à visualiser et à suivre votre projet. Entrez simplement vos tâches et dates de début et de fin. Aucune formule n’est requise. Les barres du diagramme de Gantt représentent la durée de la tâche et s’affichent avec une mise en forme conditionnelle. Insérez de nouvelles tâches en insérant des lignes.</t>
  </si>
  <si>
    <t>Instructions pour les lecteurs d’écran</t>
  </si>
  <si>
    <t>Ce classeur contient deux feuilles de calcul. 
FeuilleDeTemps
À propos de
Les instructions relatives à chaque feuille de calcul figurent dans la colonne A à partir de la cellule A1. Elles sont rédigées en texte masqué. Chaque étape vous explique comment utiliser les informations décrites dans la ligne. Les étapes suivantes sont décrites dans les cellules A2, A3, etc. sauf mention contraire. Par exemple, l’instruction peut indiquer de « consulter la cellule A6 » pour l’étape suivante. 
Ce texte masqué n’est pas imprimé.
Pour supprimer ces instructions de la feuille de calcul, supprimez simplement la colonne A.</t>
  </si>
  <si>
    <t>Aide supplémentaire</t>
  </si>
  <si>
    <t>Cliquez sur le lien ci-dessous pour visiter le site vertex42.com afin d’en savoir plus sur l’utilisation de ce modèle, par exemple, sur la façon de calculer des jours et des jours de travail, de créer des dépendances de tâches, de modifier les couleurs des barres, d’ajouter une barre de défilement pour faciliter le changement de semaine d’affichage, d’étendre la plage de dates affichée dans le diagramme, etc.</t>
  </si>
  <si>
    <t>Comment utiliser le diagramme de Gantt Simple</t>
  </si>
  <si>
    <t>Autres modèles de gestion de projet</t>
  </si>
  <si>
    <t>Visitez le site Vertex42.com pour télécharger d’autres modèles de gestion de projet, dont différents types de plannings de projet, diagrammes de Gantt, listes de tâches, etc.</t>
  </si>
  <si>
    <t>Modèles de gestion de projet</t>
  </si>
  <si>
    <t>À propos de Vertex42</t>
  </si>
  <si>
    <t>Vertex42.com fournit plus de 300 modèles de feuilles de calcul de conception professionnelle à usage professionnel, personnel ou éducatif, dont la plupart peuvent être téléchargés gratuitement. La collection compte notamment différents calendriers, planificateurs et plannings, ainsi que des feuilles de calcul financières pour la budgétisation, la réduction d’endettement et l’amortissement de prêt.</t>
  </si>
  <si>
    <t>Les entreprises trouveront également des modèles de facture, de feuille de temps, de suivi d’inventaire, d’états financiers et de planification de projet. Les enseignants et les étudiants pourront utiliser des ressources variées, notamment des emplois du temps, des carnets de notes et des feuilles de présence. Organisez votre vie famille avec des planificateurs de repas, des listes de contrôle et des journaux d’entraînement. Chaque modèle est minutieusement étudié, affiné et amélioré au fil du temps grâce aux commentaires de milliers d’utilisateurs.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</si>
</sst>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42" formatCode="_-* #,##0\ &quot;€&quot;_-;\-* #,##0\ &quot;€&quot;_-;_-* &quot;-&quot;\ &quot;€&quot;_-;_-@_-"/>
    <numFmt numFmtId="44" formatCode="_-* #,##0.00\ &quot;€&quot;_-;\-* #,##0.00\ &quot;€&quot;_-;_-* &quot;-&quot;??\ &quot;€&quot;_-;_-@_-"/>
    <numFmt numFmtId="164" formatCode="_(* #,##0_);_(* \(#,##0\);_(* &quot;-&quot;_);_(@_)"/>
    <numFmt numFmtId="165" formatCode="_(* #,##0.00_);_(* \(#,##0.00\);_(* &quot;-&quot;??_);_(@_)"/>
    <numFmt numFmtId="166" formatCode="d/m/yy;@"/>
    <numFmt numFmtId="167" formatCode="ddd\,\ dd/mm/yyyy"/>
    <numFmt numFmtId="168" formatCode="d"/>
    <numFmt numFmtId="169" formatCode="d\ mmm\ yyyy;@"/>
  </numFmts>
  <fonts count="37" x14ac:knownFonts="1">
    <font>
      <sz val="11"/>
      <color theme="1"/>
      <name val="Calibri"/>
      <family val="2"/>
      <scheme val="minor"/>
    </font>
    <font>
      <b/>
      <sz val="20"/>
      <color theme="4" tint="-0.249977111117893"/>
      <name val="Calibri"/>
      <family val="2"/>
      <scheme val="major"/>
    </font>
    <font>
      <sz val="10"/>
      <name val="Calibri"/>
      <family val="2"/>
      <scheme val="minor"/>
    </font>
    <font>
      <u/>
      <sz val="11"/>
      <color indexed="12"/>
      <name val="Arial"/>
      <family val="2"/>
    </font>
    <font>
      <sz val="10"/>
      <color theme="1" tint="0.499984740745262"/>
      <name val="Calibri"/>
      <family val="2"/>
      <scheme val="minor"/>
    </font>
    <font>
      <sz val="11"/>
      <name val="Calibri"/>
      <family val="2"/>
      <scheme val="minor"/>
    </font>
    <font>
      <b/>
      <sz val="11"/>
      <color theme="1"/>
      <name val="Calibri"/>
      <family val="2"/>
      <scheme val="minor"/>
    </font>
    <font>
      <b/>
      <sz val="9"/>
      <color theme="0"/>
      <name val="Calibri"/>
      <family val="2"/>
      <scheme val="minor"/>
    </font>
    <font>
      <i/>
      <sz val="9"/>
      <color theme="1"/>
      <name val="Calibri"/>
      <family val="2"/>
      <scheme val="minor"/>
    </font>
    <font>
      <sz val="11"/>
      <color theme="1"/>
      <name val="Calibri"/>
      <family val="2"/>
      <scheme val="minor"/>
    </font>
    <font>
      <sz val="14"/>
      <color theme="1"/>
      <name val="Calibri"/>
      <family val="2"/>
      <scheme val="minor"/>
    </font>
    <font>
      <sz val="9"/>
      <name val="Calibri"/>
      <family val="2"/>
      <scheme val="minor"/>
    </font>
    <font>
      <sz val="8"/>
      <color theme="0"/>
      <name val="Calibri"/>
      <family val="2"/>
      <scheme val="minor"/>
    </font>
    <font>
      <b/>
      <sz val="22"/>
      <color theme="1" tint="0.34998626667073579"/>
      <name val="Calibri"/>
      <family val="2"/>
      <scheme val="major"/>
    </font>
    <font>
      <b/>
      <sz val="11"/>
      <color theme="1" tint="0.499984740745262"/>
      <name val="Calibri"/>
      <family val="2"/>
      <scheme val="minor"/>
    </font>
    <font>
      <sz val="10"/>
      <color theme="1" tint="0.499984740745262"/>
      <name val="Arial"/>
      <family val="2"/>
    </font>
    <font>
      <b/>
      <sz val="12"/>
      <color theme="1" tint="0.34998626667073579"/>
      <name val="Calibri"/>
      <family val="2"/>
      <scheme val="minor"/>
    </font>
    <font>
      <b/>
      <sz val="10"/>
      <name val="Calibri"/>
      <family val="2"/>
      <scheme val="minor"/>
    </font>
    <font>
      <sz val="11"/>
      <color theme="1" tint="0.499984740745262"/>
      <name val="Calibri"/>
      <family val="2"/>
      <scheme val="minor"/>
    </font>
    <font>
      <sz val="20"/>
      <name val="Calibri"/>
      <family val="2"/>
      <scheme val="major"/>
    </font>
    <font>
      <sz val="11"/>
      <color rgb="FF1D2129"/>
      <name val="Calibri"/>
      <family val="2"/>
      <scheme val="minor"/>
    </font>
    <font>
      <b/>
      <sz val="16"/>
      <color theme="4" tint="-0.249977111117893"/>
      <name val="Calibri"/>
      <family val="2"/>
      <scheme val="major"/>
    </font>
    <font>
      <sz val="11"/>
      <color theme="0"/>
      <name val="Calibri"/>
      <family val="2"/>
      <scheme val="minor"/>
    </font>
    <font>
      <u/>
      <sz val="11"/>
      <color theme="11"/>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rgb="FF000000"/>
      <name val="Calibri"/>
      <family val="2"/>
      <scheme val="minor"/>
    </font>
    <font>
      <sz val="11"/>
      <color rgb="FF000000"/>
      <name val="Calibri"/>
      <family val="2"/>
      <scheme val="minor"/>
    </font>
  </fonts>
  <fills count="45">
    <fill>
      <patternFill patternType="none"/>
    </fill>
    <fill>
      <patternFill patternType="gray125"/>
    </fill>
    <fill>
      <patternFill patternType="solid">
        <fgColor theme="0" tint="-4.9989318521683403E-2"/>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7" tint="0.79998168889431442"/>
        <bgColor indexed="64"/>
      </patternFill>
    </fill>
    <fill>
      <patternFill patternType="solid">
        <fgColor theme="6" tint="0.79998168889431442"/>
        <bgColor indexed="64"/>
      </patternFill>
    </fill>
    <fill>
      <patternFill patternType="solid">
        <fgColor theme="1" tint="0.34998626667073579"/>
        <bgColor indexed="64"/>
      </patternFill>
    </fill>
    <fill>
      <patternFill patternType="solid">
        <fgColor theme="1" tint="0.34998626667073579"/>
        <bgColor theme="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27">
    <border>
      <left/>
      <right/>
      <top/>
      <bottom/>
      <diagonal/>
    </border>
    <border>
      <left/>
      <right/>
      <top style="thin">
        <color theme="0" tint="-0.34998626667073579"/>
      </top>
      <bottom/>
      <diagonal/>
    </border>
    <border>
      <left/>
      <right/>
      <top style="medium">
        <color theme="0" tint="-0.14996795556505021"/>
      </top>
      <bottom style="medium">
        <color theme="0" tint="-0.14996795556505021"/>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style="thin">
        <color theme="0" tint="-0.34998626667073579"/>
      </right>
      <top/>
      <bottom style="medium">
        <color theme="0" tint="-0.14996795556505021"/>
      </bottom>
      <diagonal/>
    </border>
    <border>
      <left style="thin">
        <color theme="0" tint="-0.14993743705557422"/>
      </left>
      <right style="thin">
        <color theme="0" tint="-0.14993743705557422"/>
      </right>
      <top style="medium">
        <color theme="0" tint="-0.14996795556505021"/>
      </top>
      <bottom style="medium">
        <color theme="0" tint="-0.14996795556505021"/>
      </bottom>
      <diagonal/>
    </border>
    <border>
      <left/>
      <right/>
      <top/>
      <bottom style="thin">
        <color theme="0" tint="-0.34998626667073579"/>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theme="0" tint="-0.14993743705557422"/>
      </right>
      <top style="medium">
        <color theme="0" tint="-0.14996795556505021"/>
      </top>
      <bottom style="medium">
        <color theme="0" tint="-0.14996795556505021"/>
      </bottom>
      <diagonal/>
    </border>
    <border>
      <left style="thin">
        <color theme="0" tint="-0.14993743705557422"/>
      </left>
      <right style="thick">
        <color indexed="64"/>
      </right>
      <top style="medium">
        <color theme="0" tint="-0.14996795556505021"/>
      </top>
      <bottom style="medium">
        <color theme="0" tint="-0.14996795556505021"/>
      </bottom>
      <diagonal/>
    </border>
    <border>
      <left style="thin">
        <color theme="0" tint="-0.14993743705557422"/>
      </left>
      <right style="thin">
        <color theme="0" tint="-0.14993743705557422"/>
      </right>
      <top/>
      <bottom style="medium">
        <color theme="0" tint="-0.14996795556505021"/>
      </bottom>
      <diagonal/>
    </border>
    <border>
      <left style="thin">
        <color theme="0" tint="-0.14993743705557422"/>
      </left>
      <right/>
      <top style="medium">
        <color theme="0" tint="-0.14996795556505021"/>
      </top>
      <bottom style="medium">
        <color theme="0" tint="-0.14996795556505021"/>
      </bottom>
      <diagonal/>
    </border>
    <border>
      <left style="thin">
        <color theme="0" tint="-0.14993743705557422"/>
      </left>
      <right style="thin">
        <color theme="0" tint="-0.14993743705557422"/>
      </right>
      <top style="medium">
        <color theme="0" tint="-0.14996795556505021"/>
      </top>
      <bottom/>
      <diagonal/>
    </border>
    <border>
      <left style="thin">
        <color theme="0" tint="-0.14993743705557422"/>
      </left>
      <right style="thick">
        <color indexed="64"/>
      </right>
      <top style="medium">
        <color theme="0" tint="-0.14996795556505021"/>
      </top>
      <bottom/>
      <diagonal/>
    </border>
    <border>
      <left style="thin">
        <color theme="0" tint="-0.14993743705557422"/>
      </left>
      <right style="thick">
        <color indexed="64"/>
      </right>
      <top/>
      <bottom style="medium">
        <color theme="0" tint="-0.14996795556505021"/>
      </bottom>
      <diagonal/>
    </border>
    <border>
      <left style="thin">
        <color theme="0" tint="-0.14993743705557422"/>
      </left>
      <right style="thick">
        <color indexed="64"/>
      </right>
      <top/>
      <bottom/>
      <diagonal/>
    </border>
    <border>
      <left/>
      <right style="thick">
        <color rgb="FF000000"/>
      </right>
      <top/>
      <bottom/>
      <diagonal/>
    </border>
    <border>
      <left style="thin">
        <color theme="0" tint="-0.14993743705557422"/>
      </left>
      <right style="thick">
        <color rgb="FF000000"/>
      </right>
      <top/>
      <bottom style="medium">
        <color theme="0" tint="-0.14996795556505021"/>
      </bottom>
      <diagonal/>
    </border>
  </borders>
  <cellStyleXfs count="54">
    <xf numFmtId="0" fontId="0" fillId="0" borderId="0"/>
    <xf numFmtId="0" fontId="3" fillId="0" borderId="0" applyNumberFormat="0" applyFill="0" applyBorder="0" applyAlignment="0" applyProtection="0">
      <alignment vertical="top"/>
      <protection locked="0"/>
    </xf>
    <xf numFmtId="9" fontId="9" fillId="0" borderId="0" applyFont="0" applyFill="0" applyBorder="0" applyAlignment="0" applyProtection="0"/>
    <xf numFmtId="0" fontId="22" fillId="0" borderId="0"/>
    <xf numFmtId="165" fontId="9" fillId="0" borderId="3" applyFont="0" applyFill="0" applyAlignment="0" applyProtection="0"/>
    <xf numFmtId="0" fontId="13" fillId="0" borderId="0" applyNumberFormat="0" applyFill="0" applyBorder="0" applyAlignment="0" applyProtection="0"/>
    <xf numFmtId="0" fontId="10" fillId="0" borderId="0" applyNumberFormat="0" applyFill="0" applyAlignment="0" applyProtection="0"/>
    <xf numFmtId="0" fontId="10" fillId="0" borderId="0" applyNumberFormat="0" applyFill="0" applyProtection="0">
      <alignment vertical="top"/>
    </xf>
    <xf numFmtId="0" fontId="9" fillId="0" borderId="0" applyNumberFormat="0" applyFill="0" applyProtection="0">
      <alignment horizontal="right" indent="1"/>
    </xf>
    <xf numFmtId="167" fontId="9" fillId="0" borderId="3">
      <alignment horizontal="center" vertical="center"/>
    </xf>
    <xf numFmtId="166" fontId="9" fillId="0" borderId="2" applyFill="0">
      <alignment horizontal="center" vertical="center"/>
    </xf>
    <xf numFmtId="0" fontId="9" fillId="0" borderId="2" applyFill="0">
      <alignment horizontal="center" vertical="center"/>
    </xf>
    <xf numFmtId="0" fontId="9" fillId="0" borderId="2" applyFill="0">
      <alignment horizontal="left" vertical="center" indent="2"/>
    </xf>
    <xf numFmtId="0" fontId="23" fillId="0" borderId="0" applyNumberFormat="0" applyFill="0" applyBorder="0" applyAlignment="0" applyProtection="0"/>
    <xf numFmtId="164" fontId="9" fillId="0" borderId="0" applyFont="0" applyFill="0" applyBorder="0" applyAlignment="0" applyProtection="0"/>
    <xf numFmtId="44" fontId="9" fillId="0" borderId="0" applyFont="0" applyFill="0" applyBorder="0" applyAlignment="0" applyProtection="0"/>
    <xf numFmtId="42" fontId="9" fillId="0" borderId="0" applyFont="0" applyFill="0" applyBorder="0" applyAlignment="0" applyProtection="0"/>
    <xf numFmtId="0" fontId="24" fillId="0" borderId="0" applyNumberFormat="0" applyFill="0" applyBorder="0" applyAlignment="0" applyProtection="0"/>
    <xf numFmtId="0" fontId="25" fillId="14" borderId="0" applyNumberFormat="0" applyBorder="0" applyAlignment="0" applyProtection="0"/>
    <xf numFmtId="0" fontId="26" fillId="15" borderId="0" applyNumberFormat="0" applyBorder="0" applyAlignment="0" applyProtection="0"/>
    <xf numFmtId="0" fontId="27" fillId="16" borderId="0" applyNumberFormat="0" applyBorder="0" applyAlignment="0" applyProtection="0"/>
    <xf numFmtId="0" fontId="28" fillId="17" borderId="11" applyNumberFormat="0" applyAlignment="0" applyProtection="0"/>
    <xf numFmtId="0" fontId="29" fillId="18" borderId="12" applyNumberFormat="0" applyAlignment="0" applyProtection="0"/>
    <xf numFmtId="0" fontId="30" fillId="18" borderId="11" applyNumberFormat="0" applyAlignment="0" applyProtection="0"/>
    <xf numFmtId="0" fontId="31" fillId="0" borderId="13" applyNumberFormat="0" applyFill="0" applyAlignment="0" applyProtection="0"/>
    <xf numFmtId="0" fontId="32" fillId="19" borderId="14" applyNumberFormat="0" applyAlignment="0" applyProtection="0"/>
    <xf numFmtId="0" fontId="33" fillId="0" borderId="0" applyNumberFormat="0" applyFill="0" applyBorder="0" applyAlignment="0" applyProtection="0"/>
    <xf numFmtId="0" fontId="9" fillId="20" borderId="15" applyNumberFormat="0" applyFont="0" applyAlignment="0" applyProtection="0"/>
    <xf numFmtId="0" fontId="34" fillId="0" borderId="0" applyNumberFormat="0" applyFill="0" applyBorder="0" applyAlignment="0" applyProtection="0"/>
    <xf numFmtId="0" fontId="6" fillId="0" borderId="16" applyNumberFormat="0" applyFill="0" applyAlignment="0" applyProtection="0"/>
    <xf numFmtId="0" fontId="22" fillId="21" borderId="0" applyNumberFormat="0" applyBorder="0" applyAlignment="0" applyProtection="0"/>
    <xf numFmtId="0" fontId="9" fillId="22" borderId="0" applyNumberFormat="0" applyBorder="0" applyAlignment="0" applyProtection="0"/>
    <xf numFmtId="0" fontId="9" fillId="23" borderId="0" applyNumberFormat="0" applyBorder="0" applyAlignment="0" applyProtection="0"/>
    <xf numFmtId="0" fontId="9" fillId="24" borderId="0" applyNumberFormat="0" applyBorder="0" applyAlignment="0" applyProtection="0"/>
    <xf numFmtId="0" fontId="22" fillId="25" borderId="0" applyNumberFormat="0" applyBorder="0" applyAlignment="0" applyProtection="0"/>
    <xf numFmtId="0" fontId="9" fillId="26" borderId="0" applyNumberFormat="0" applyBorder="0" applyAlignment="0" applyProtection="0"/>
    <xf numFmtId="0" fontId="9" fillId="27" borderId="0" applyNumberFormat="0" applyBorder="0" applyAlignment="0" applyProtection="0"/>
    <xf numFmtId="0" fontId="9" fillId="28" borderId="0" applyNumberFormat="0" applyBorder="0" applyAlignment="0" applyProtection="0"/>
    <xf numFmtId="0" fontId="22" fillId="29" borderId="0" applyNumberFormat="0" applyBorder="0" applyAlignment="0" applyProtection="0"/>
    <xf numFmtId="0" fontId="9" fillId="30" borderId="0" applyNumberFormat="0" applyBorder="0" applyAlignment="0" applyProtection="0"/>
    <xf numFmtId="0" fontId="9" fillId="31" borderId="0" applyNumberFormat="0" applyBorder="0" applyAlignment="0" applyProtection="0"/>
    <xf numFmtId="0" fontId="9" fillId="32" borderId="0" applyNumberFormat="0" applyBorder="0" applyAlignment="0" applyProtection="0"/>
    <xf numFmtId="0" fontId="22" fillId="33" borderId="0" applyNumberFormat="0" applyBorder="0" applyAlignment="0" applyProtection="0"/>
    <xf numFmtId="0" fontId="9" fillId="34" borderId="0" applyNumberFormat="0" applyBorder="0" applyAlignment="0" applyProtection="0"/>
    <xf numFmtId="0" fontId="9" fillId="35" borderId="0" applyNumberFormat="0" applyBorder="0" applyAlignment="0" applyProtection="0"/>
    <xf numFmtId="0" fontId="9" fillId="36" borderId="0" applyNumberFormat="0" applyBorder="0" applyAlignment="0" applyProtection="0"/>
    <xf numFmtId="0" fontId="22" fillId="37" borderId="0" applyNumberFormat="0" applyBorder="0" applyAlignment="0" applyProtection="0"/>
    <xf numFmtId="0" fontId="9" fillId="38" borderId="0" applyNumberFormat="0" applyBorder="0" applyAlignment="0" applyProtection="0"/>
    <xf numFmtId="0" fontId="9" fillId="39" borderId="0" applyNumberFormat="0" applyBorder="0" applyAlignment="0" applyProtection="0"/>
    <xf numFmtId="0" fontId="9" fillId="40" borderId="0" applyNumberFormat="0" applyBorder="0" applyAlignment="0" applyProtection="0"/>
    <xf numFmtId="0" fontId="22" fillId="41" borderId="0" applyNumberFormat="0" applyBorder="0" applyAlignment="0" applyProtection="0"/>
    <xf numFmtId="0" fontId="9" fillId="42" borderId="0" applyNumberFormat="0" applyBorder="0" applyAlignment="0" applyProtection="0"/>
    <xf numFmtId="0" fontId="9" fillId="43" borderId="0" applyNumberFormat="0" applyBorder="0" applyAlignment="0" applyProtection="0"/>
    <xf numFmtId="0" fontId="9" fillId="44" borderId="0" applyNumberFormat="0" applyBorder="0" applyAlignment="0" applyProtection="0"/>
  </cellStyleXfs>
  <cellXfs count="114">
    <xf numFmtId="0" fontId="0" fillId="0" borderId="0" xfId="0"/>
    <xf numFmtId="0" fontId="1" fillId="0" borderId="0" xfId="0" applyFont="1" applyAlignment="1">
      <alignment horizontal="left"/>
    </xf>
    <xf numFmtId="0" fontId="2" fillId="0" borderId="0" xfId="0" applyFont="1"/>
    <xf numFmtId="0" fontId="0" fillId="0" borderId="0" xfId="0" applyAlignment="1">
      <alignment vertical="center"/>
    </xf>
    <xf numFmtId="0" fontId="2" fillId="0" borderId="0" xfId="0" applyFont="1" applyAlignment="1">
      <alignment horizontal="center"/>
    </xf>
    <xf numFmtId="0" fontId="0" fillId="0" borderId="0" xfId="0" applyAlignment="1">
      <alignment horizontal="center"/>
    </xf>
    <xf numFmtId="0" fontId="0" fillId="0" borderId="0" xfId="0" applyAlignment="1">
      <alignment horizontal="right" vertical="center"/>
    </xf>
    <xf numFmtId="0" fontId="0" fillId="0" borderId="3" xfId="0" applyBorder="1" applyAlignment="1">
      <alignment horizontal="center" vertical="center"/>
    </xf>
    <xf numFmtId="0" fontId="7" fillId="13" borderId="1" xfId="0" applyFont="1" applyFill="1" applyBorder="1" applyAlignment="1">
      <alignment horizontal="left" vertical="center" indent="1"/>
    </xf>
    <xf numFmtId="0" fontId="7" fillId="13" borderId="1" xfId="0" applyFont="1" applyFill="1" applyBorder="1" applyAlignment="1">
      <alignment horizontal="center" vertical="center" wrapText="1"/>
    </xf>
    <xf numFmtId="0" fontId="12" fillId="12" borderId="8" xfId="0" applyFont="1" applyFill="1" applyBorder="1" applyAlignment="1">
      <alignment horizontal="center" vertical="center" shrinkToFit="1"/>
    </xf>
    <xf numFmtId="0" fontId="14" fillId="0" borderId="0" xfId="0" applyFont="1"/>
    <xf numFmtId="9" fontId="5" fillId="0" borderId="2" xfId="2" applyFont="1" applyBorder="1" applyAlignment="1">
      <alignment horizontal="center" vertical="center"/>
    </xf>
    <xf numFmtId="0" fontId="5" fillId="0" borderId="2" xfId="0" applyFont="1" applyBorder="1" applyAlignment="1">
      <alignment horizontal="center" vertical="center"/>
    </xf>
    <xf numFmtId="0" fontId="6" fillId="8" borderId="2" xfId="0" applyFont="1" applyFill="1" applyBorder="1" applyAlignment="1">
      <alignment horizontal="left" vertical="center" indent="1"/>
    </xf>
    <xf numFmtId="9" fontId="5" fillId="8" borderId="2" xfId="2" applyFont="1" applyFill="1" applyBorder="1" applyAlignment="1">
      <alignment horizontal="center" vertical="center"/>
    </xf>
    <xf numFmtId="9" fontId="5" fillId="3" borderId="2" xfId="2" applyFont="1" applyFill="1" applyBorder="1" applyAlignment="1">
      <alignment horizontal="center" vertical="center"/>
    </xf>
    <xf numFmtId="0" fontId="6" fillId="9" borderId="2" xfId="0" applyFont="1" applyFill="1" applyBorder="1" applyAlignment="1">
      <alignment horizontal="left" vertical="center" indent="1"/>
    </xf>
    <xf numFmtId="9" fontId="5" fillId="9" borderId="2" xfId="2" applyFont="1" applyFill="1" applyBorder="1" applyAlignment="1">
      <alignment horizontal="center" vertical="center"/>
    </xf>
    <xf numFmtId="9" fontId="5" fillId="4" borderId="2" xfId="2" applyFont="1" applyFill="1" applyBorder="1" applyAlignment="1">
      <alignment horizontal="center" vertical="center"/>
    </xf>
    <xf numFmtId="0" fontId="6" fillId="6" borderId="2" xfId="0" applyFont="1" applyFill="1" applyBorder="1" applyAlignment="1">
      <alignment horizontal="left" vertical="center" indent="1"/>
    </xf>
    <xf numFmtId="9" fontId="5" fillId="11" borderId="2" xfId="2" applyFont="1" applyFill="1" applyBorder="1" applyAlignment="1">
      <alignment horizontal="center" vertical="center"/>
    </xf>
    <xf numFmtId="0" fontId="6" fillId="5" borderId="2" xfId="0" applyFont="1" applyFill="1" applyBorder="1" applyAlignment="1">
      <alignment horizontal="left" vertical="center" indent="1"/>
    </xf>
    <xf numFmtId="9" fontId="5" fillId="5" borderId="2" xfId="2" applyFont="1" applyFill="1" applyBorder="1" applyAlignment="1">
      <alignment horizontal="center" vertical="center"/>
    </xf>
    <xf numFmtId="9" fontId="5" fillId="10" borderId="2" xfId="2" applyFont="1" applyFill="1" applyBorder="1" applyAlignment="1">
      <alignment horizontal="center" vertical="center"/>
    </xf>
    <xf numFmtId="0" fontId="8" fillId="2" borderId="2" xfId="0" applyFont="1" applyFill="1" applyBorder="1" applyAlignment="1">
      <alignment horizontal="left" vertical="center" indent="1"/>
    </xf>
    <xf numFmtId="0" fontId="8" fillId="2" borderId="2" xfId="0" applyFont="1" applyFill="1" applyBorder="1" applyAlignment="1">
      <alignment horizontal="center" vertical="center"/>
    </xf>
    <xf numFmtId="9" fontId="5" fillId="2" borderId="2" xfId="2" applyFont="1" applyFill="1" applyBorder="1" applyAlignment="1">
      <alignment horizontal="center" vertical="center"/>
    </xf>
    <xf numFmtId="0" fontId="5" fillId="2" borderId="2" xfId="0" applyFont="1" applyFill="1" applyBorder="1" applyAlignment="1">
      <alignment horizontal="center" vertical="center"/>
    </xf>
    <xf numFmtId="0" fontId="0" fillId="0" borderId="9" xfId="0" applyBorder="1" applyAlignment="1">
      <alignment vertical="center"/>
    </xf>
    <xf numFmtId="0" fontId="0" fillId="0" borderId="9" xfId="0" applyBorder="1" applyAlignment="1">
      <alignment horizontal="right" vertical="center"/>
    </xf>
    <xf numFmtId="0" fontId="0" fillId="2" borderId="9" xfId="0" applyFill="1" applyBorder="1" applyAlignment="1">
      <alignment vertical="center"/>
    </xf>
    <xf numFmtId="0" fontId="2" fillId="0" borderId="0" xfId="0" applyFont="1" applyAlignment="1">
      <alignment horizontal="center" vertical="center"/>
    </xf>
    <xf numFmtId="0" fontId="2" fillId="0" borderId="0" xfId="0" applyFont="1" applyAlignment="1">
      <alignment vertical="top"/>
    </xf>
    <xf numFmtId="0" fontId="16" fillId="0" borderId="0" xfId="0" applyFont="1" applyAlignment="1">
      <alignment horizontal="left" vertical="center"/>
    </xf>
    <xf numFmtId="0" fontId="17" fillId="0" borderId="0" xfId="0" applyFont="1" applyAlignment="1">
      <alignment horizontal="left" vertical="center"/>
    </xf>
    <xf numFmtId="0" fontId="19" fillId="0" borderId="0" xfId="0" applyFont="1"/>
    <xf numFmtId="0" fontId="21" fillId="0" borderId="0" xfId="0" applyFont="1" applyAlignment="1">
      <alignment vertical="center"/>
    </xf>
    <xf numFmtId="0" fontId="20" fillId="0" borderId="0" xfId="0" applyFont="1" applyAlignment="1">
      <alignment horizontal="left" vertical="top" wrapText="1" indent="1"/>
    </xf>
    <xf numFmtId="0" fontId="2" fillId="0" borderId="0" xfId="0" applyFont="1" applyAlignment="1">
      <alignment horizontal="left" vertical="top"/>
    </xf>
    <xf numFmtId="0" fontId="18" fillId="0" borderId="0" xfId="0" applyFont="1" applyAlignment="1">
      <alignment vertical="top"/>
    </xf>
    <xf numFmtId="0" fontId="3" fillId="0" borderId="0" xfId="1" applyAlignment="1" applyProtection="1">
      <alignment horizontal="left" vertical="top"/>
    </xf>
    <xf numFmtId="0" fontId="0" fillId="0" borderId="0" xfId="0" applyAlignment="1">
      <alignment vertical="top" wrapText="1"/>
    </xf>
    <xf numFmtId="0" fontId="22" fillId="0" borderId="0" xfId="3"/>
    <xf numFmtId="0" fontId="22" fillId="0" borderId="0" xfId="3" applyAlignment="1">
      <alignment wrapText="1"/>
    </xf>
    <xf numFmtId="0" fontId="22" fillId="0" borderId="0" xfId="0" applyFont="1" applyAlignment="1">
      <alignment horizontal="center"/>
    </xf>
    <xf numFmtId="0" fontId="15" fillId="0" borderId="0" xfId="1" applyFont="1" applyProtection="1">
      <alignment vertical="top"/>
    </xf>
    <xf numFmtId="0" fontId="0" fillId="0" borderId="0" xfId="0" applyAlignment="1">
      <alignment wrapText="1"/>
    </xf>
    <xf numFmtId="0" fontId="13" fillId="0" borderId="0" xfId="5" applyAlignment="1">
      <alignment horizontal="left"/>
    </xf>
    <xf numFmtId="0" fontId="10" fillId="0" borderId="0" xfId="6"/>
    <xf numFmtId="0" fontId="9" fillId="8" borderId="2" xfId="11" applyFill="1">
      <alignment horizontal="center" vertical="center"/>
    </xf>
    <xf numFmtId="0" fontId="9" fillId="3" borderId="2" xfId="11" applyFill="1">
      <alignment horizontal="center" vertical="center"/>
    </xf>
    <xf numFmtId="0" fontId="9" fillId="9" borderId="2" xfId="11" applyFill="1">
      <alignment horizontal="center" vertical="center"/>
    </xf>
    <xf numFmtId="0" fontId="9" fillId="4" borderId="2" xfId="11" applyFill="1">
      <alignment horizontal="center" vertical="center"/>
    </xf>
    <xf numFmtId="0" fontId="9" fillId="6" borderId="2" xfId="11" applyFill="1">
      <alignment horizontal="center" vertical="center"/>
    </xf>
    <xf numFmtId="0" fontId="9" fillId="11" borderId="2" xfId="11" applyFill="1">
      <alignment horizontal="center" vertical="center"/>
    </xf>
    <xf numFmtId="0" fontId="9" fillId="5" borderId="2" xfId="11" applyFill="1">
      <alignment horizontal="center" vertical="center"/>
    </xf>
    <xf numFmtId="0" fontId="9" fillId="10" borderId="2" xfId="11" applyFill="1">
      <alignment horizontal="center" vertical="center"/>
    </xf>
    <xf numFmtId="0" fontId="9" fillId="0" borderId="2" xfId="11">
      <alignment horizontal="center" vertical="center"/>
    </xf>
    <xf numFmtId="0" fontId="9" fillId="3" borderId="2" xfId="12" applyFill="1">
      <alignment horizontal="left" vertical="center" indent="2"/>
    </xf>
    <xf numFmtId="0" fontId="9" fillId="4" borderId="2" xfId="12" applyFill="1">
      <alignment horizontal="left" vertical="center" indent="2"/>
    </xf>
    <xf numFmtId="0" fontId="9" fillId="11" borderId="2" xfId="12" applyFill="1">
      <alignment horizontal="left" vertical="center" indent="2"/>
    </xf>
    <xf numFmtId="0" fontId="9" fillId="10" borderId="2" xfId="12" applyFill="1">
      <alignment horizontal="left" vertical="center" indent="2"/>
    </xf>
    <xf numFmtId="0" fontId="9" fillId="0" borderId="2" xfId="12">
      <alignment horizontal="left" vertical="center" indent="2"/>
    </xf>
    <xf numFmtId="166" fontId="0" fillId="8" borderId="2" xfId="0" applyNumberFormat="1" applyFill="1" applyBorder="1" applyAlignment="1">
      <alignment horizontal="center" vertical="center"/>
    </xf>
    <xf numFmtId="166" fontId="5" fillId="8" borderId="2" xfId="0" applyNumberFormat="1" applyFont="1" applyFill="1" applyBorder="1" applyAlignment="1">
      <alignment horizontal="center" vertical="center"/>
    </xf>
    <xf numFmtId="166" fontId="0" fillId="9" borderId="2" xfId="0" applyNumberFormat="1" applyFill="1" applyBorder="1" applyAlignment="1">
      <alignment horizontal="center" vertical="center"/>
    </xf>
    <xf numFmtId="166" fontId="5" fillId="9" borderId="2" xfId="0" applyNumberFormat="1" applyFont="1" applyFill="1" applyBorder="1" applyAlignment="1">
      <alignment horizontal="center" vertical="center"/>
    </xf>
    <xf numFmtId="166" fontId="0" fillId="6" borderId="2" xfId="0" applyNumberFormat="1" applyFill="1" applyBorder="1" applyAlignment="1">
      <alignment horizontal="center" vertical="center"/>
    </xf>
    <xf numFmtId="166" fontId="5" fillId="6" borderId="2" xfId="0" applyNumberFormat="1" applyFont="1" applyFill="1" applyBorder="1" applyAlignment="1">
      <alignment horizontal="center" vertical="center"/>
    </xf>
    <xf numFmtId="166" fontId="0" fillId="5" borderId="2" xfId="0" applyNumberFormat="1" applyFill="1" applyBorder="1" applyAlignment="1">
      <alignment horizontal="center" vertical="center"/>
    </xf>
    <xf numFmtId="166" fontId="5" fillId="5" borderId="2" xfId="0" applyNumberFormat="1" applyFont="1" applyFill="1" applyBorder="1" applyAlignment="1">
      <alignment horizontal="center" vertical="center"/>
    </xf>
    <xf numFmtId="166" fontId="4" fillId="2" borderId="2" xfId="0" applyNumberFormat="1" applyFont="1" applyFill="1" applyBorder="1" applyAlignment="1">
      <alignment horizontal="left" vertical="center"/>
    </xf>
    <xf numFmtId="166" fontId="5" fillId="2" borderId="2" xfId="0" applyNumberFormat="1" applyFont="1" applyFill="1" applyBorder="1" applyAlignment="1">
      <alignment horizontal="center" vertical="center"/>
    </xf>
    <xf numFmtId="168" fontId="11" fillId="7" borderId="6" xfId="0" applyNumberFormat="1" applyFont="1" applyFill="1" applyBorder="1" applyAlignment="1">
      <alignment horizontal="center" vertical="center"/>
    </xf>
    <xf numFmtId="168" fontId="11" fillId="7" borderId="0" xfId="0" applyNumberFormat="1" applyFont="1" applyFill="1" applyAlignment="1">
      <alignment horizontal="center" vertical="center"/>
    </xf>
    <xf numFmtId="168" fontId="11" fillId="7" borderId="7" xfId="0" applyNumberFormat="1" applyFont="1" applyFill="1" applyBorder="1" applyAlignment="1">
      <alignment horizontal="center" vertical="center"/>
    </xf>
    <xf numFmtId="166" fontId="9" fillId="3" borderId="2" xfId="10" applyFill="1">
      <alignment horizontal="center" vertical="center"/>
    </xf>
    <xf numFmtId="166" fontId="9" fillId="4" borderId="2" xfId="10" applyFill="1">
      <alignment horizontal="center" vertical="center"/>
    </xf>
    <xf numFmtId="166" fontId="9" fillId="11" borderId="2" xfId="10" applyFill="1">
      <alignment horizontal="center" vertical="center"/>
    </xf>
    <xf numFmtId="166" fontId="9" fillId="10" borderId="2" xfId="10" applyFill="1">
      <alignment horizontal="center" vertical="center"/>
    </xf>
    <xf numFmtId="166" fontId="9" fillId="0" borderId="2" xfId="10">
      <alignment horizontal="center" vertical="center"/>
    </xf>
    <xf numFmtId="0" fontId="10" fillId="0" borderId="0" xfId="7" applyAlignment="1">
      <alignment vertical="top" wrapText="1"/>
    </xf>
    <xf numFmtId="0" fontId="15" fillId="0" borderId="0" xfId="1" applyFont="1" applyAlignment="1" applyProtection="1">
      <alignment wrapText="1"/>
    </xf>
    <xf numFmtId="0" fontId="0" fillId="0" borderId="17" xfId="0" applyBorder="1" applyAlignment="1">
      <alignment vertical="center"/>
    </xf>
    <xf numFmtId="0" fontId="0" fillId="0" borderId="18" xfId="0" applyBorder="1" applyAlignment="1">
      <alignment vertical="center"/>
    </xf>
    <xf numFmtId="0" fontId="0" fillId="0" borderId="19" xfId="0" applyBorder="1" applyAlignment="1">
      <alignment vertical="center"/>
    </xf>
    <xf numFmtId="0" fontId="0" fillId="0" borderId="20" xfId="0" applyBorder="1" applyAlignment="1">
      <alignment vertical="center"/>
    </xf>
    <xf numFmtId="0" fontId="0" fillId="0" borderId="21" xfId="0" applyBorder="1" applyAlignment="1">
      <alignment vertical="center"/>
    </xf>
    <xf numFmtId="0" fontId="0" fillId="0" borderId="22" xfId="0" applyBorder="1" applyAlignment="1">
      <alignment vertical="center"/>
    </xf>
    <xf numFmtId="0" fontId="0" fillId="0" borderId="23" xfId="0" applyBorder="1" applyAlignment="1">
      <alignment vertical="center"/>
    </xf>
    <xf numFmtId="166" fontId="0" fillId="3" borderId="2" xfId="0" applyNumberFormat="1" applyFill="1" applyBorder="1" applyAlignment="1">
      <alignment horizontal="center" vertical="center"/>
    </xf>
    <xf numFmtId="166" fontId="5" fillId="3" borderId="2" xfId="0" applyNumberFormat="1" applyFont="1" applyFill="1" applyBorder="1" applyAlignment="1">
      <alignment horizontal="center" vertical="center"/>
    </xf>
    <xf numFmtId="0" fontId="0" fillId="3" borderId="2" xfId="0" applyFill="1" applyBorder="1" applyAlignment="1">
      <alignment horizontal="left" vertical="center" indent="1"/>
    </xf>
    <xf numFmtId="0" fontId="0" fillId="0" borderId="24" xfId="0" applyBorder="1" applyAlignment="1">
      <alignment vertical="center"/>
    </xf>
    <xf numFmtId="0" fontId="0" fillId="0" borderId="2" xfId="0" applyBorder="1" applyAlignment="1">
      <alignment vertical="center"/>
    </xf>
    <xf numFmtId="0" fontId="0" fillId="0" borderId="25" xfId="0" applyBorder="1" applyAlignment="1">
      <alignment vertical="center"/>
    </xf>
    <xf numFmtId="0" fontId="0" fillId="0" borderId="26" xfId="0" applyBorder="1" applyAlignment="1">
      <alignment vertical="center"/>
    </xf>
    <xf numFmtId="0" fontId="0" fillId="4" borderId="2" xfId="12" applyFont="1" applyFill="1">
      <alignment horizontal="left" vertical="center" indent="2"/>
    </xf>
    <xf numFmtId="0" fontId="0" fillId="4" borderId="2" xfId="11" applyFont="1" applyFill="1">
      <alignment horizontal="center" vertical="center"/>
    </xf>
    <xf numFmtId="166" fontId="0" fillId="4" borderId="2" xfId="10" applyFont="1" applyFill="1">
      <alignment horizontal="center" vertical="center"/>
    </xf>
    <xf numFmtId="0" fontId="0" fillId="10" borderId="2" xfId="12" applyFont="1" applyFill="1">
      <alignment horizontal="left" vertical="center" indent="2"/>
    </xf>
    <xf numFmtId="0" fontId="0" fillId="10" borderId="2" xfId="11" applyFont="1" applyFill="1">
      <alignment horizontal="center" vertical="center"/>
    </xf>
    <xf numFmtId="166" fontId="0" fillId="10" borderId="2" xfId="10" applyFont="1" applyFill="1">
      <alignment horizontal="center" vertical="center"/>
    </xf>
    <xf numFmtId="0" fontId="35" fillId="0" borderId="0" xfId="3" applyFont="1" applyAlignment="1">
      <alignment wrapText="1"/>
    </xf>
    <xf numFmtId="0" fontId="36" fillId="0" borderId="0" xfId="3" applyFont="1" applyAlignment="1">
      <alignment wrapText="1"/>
    </xf>
    <xf numFmtId="0" fontId="36" fillId="0" borderId="0" xfId="3" applyFont="1"/>
    <xf numFmtId="169" fontId="0" fillId="7" borderId="4" xfId="0" applyNumberFormat="1" applyFill="1" applyBorder="1" applyAlignment="1">
      <alignment horizontal="left" vertical="center" wrapText="1" indent="1"/>
    </xf>
    <xf numFmtId="169" fontId="0" fillId="7" borderId="1" xfId="0" applyNumberFormat="1" applyFill="1" applyBorder="1" applyAlignment="1">
      <alignment horizontal="left" vertical="center" wrapText="1" indent="1"/>
    </xf>
    <xf numFmtId="169" fontId="0" fillId="7" borderId="5" xfId="0" applyNumberFormat="1" applyFill="1" applyBorder="1" applyAlignment="1">
      <alignment horizontal="left" vertical="center" wrapText="1" indent="1"/>
    </xf>
    <xf numFmtId="167" fontId="9" fillId="0" borderId="3" xfId="9" applyAlignment="1">
      <alignment horizontal="center" vertical="center"/>
    </xf>
    <xf numFmtId="0" fontId="9" fillId="0" borderId="0" xfId="8" applyAlignment="1">
      <alignment horizontal="right" indent="1"/>
    </xf>
    <xf numFmtId="0" fontId="9" fillId="0" borderId="7" xfId="8" applyBorder="1" applyAlignment="1">
      <alignment horizontal="right" indent="1"/>
    </xf>
    <xf numFmtId="0" fontId="0" fillId="0" borderId="10" xfId="0" applyBorder="1" applyAlignment="1"/>
  </cellXfs>
  <cellStyles count="54">
    <cellStyle name="20 % - Akzent1" xfId="31" builtinId="30" customBuiltin="1"/>
    <cellStyle name="20 % - Akzent2" xfId="35" builtinId="34" customBuiltin="1"/>
    <cellStyle name="20 % - Akzent3" xfId="39" builtinId="38" customBuiltin="1"/>
    <cellStyle name="20 % - Akzent4" xfId="43" builtinId="42" customBuiltin="1"/>
    <cellStyle name="20 % - Akzent5" xfId="47" builtinId="46" customBuiltin="1"/>
    <cellStyle name="20 % - Akzent6" xfId="51" builtinId="50" customBuiltin="1"/>
    <cellStyle name="40 % - Akzent1" xfId="32" builtinId="31" customBuiltin="1"/>
    <cellStyle name="40 % - Akzent2" xfId="36" builtinId="35" customBuiltin="1"/>
    <cellStyle name="40 % - Akzent3" xfId="40" builtinId="39" customBuiltin="1"/>
    <cellStyle name="40 % - Akzent4" xfId="44" builtinId="43" customBuiltin="1"/>
    <cellStyle name="40 % - Akzent5" xfId="48" builtinId="47" customBuiltin="1"/>
    <cellStyle name="40 % - Akzent6" xfId="52" builtinId="51" customBuiltin="1"/>
    <cellStyle name="60 % - Akzent1" xfId="33" builtinId="32" customBuiltin="1"/>
    <cellStyle name="60 % - Akzent2" xfId="37" builtinId="36" customBuiltin="1"/>
    <cellStyle name="60 % - Akzent3" xfId="41" builtinId="40" customBuiltin="1"/>
    <cellStyle name="60 % - Akzent4" xfId="45" builtinId="44" customBuiltin="1"/>
    <cellStyle name="60 % - Akzent5" xfId="49" builtinId="48" customBuiltin="1"/>
    <cellStyle name="60 % - Akzent6" xfId="53" builtinId="52" customBuiltin="1"/>
    <cellStyle name="Akzent1" xfId="30" builtinId="29" customBuiltin="1"/>
    <cellStyle name="Akzent2" xfId="34" builtinId="33" customBuiltin="1"/>
    <cellStyle name="Akzent3" xfId="38" builtinId="37" customBuiltin="1"/>
    <cellStyle name="Akzent4" xfId="42" builtinId="41" customBuiltin="1"/>
    <cellStyle name="Akzent5" xfId="46" builtinId="45" customBuiltin="1"/>
    <cellStyle name="Akzent6" xfId="50" builtinId="49" customBuiltin="1"/>
    <cellStyle name="Ausgabe" xfId="22" builtinId="21" customBuiltin="1"/>
    <cellStyle name="Berechnung" xfId="23" builtinId="22" customBuiltin="1"/>
    <cellStyle name="Besuchter Hyperlink" xfId="13" builtinId="9" customBuiltin="1"/>
    <cellStyle name="Date" xfId="10" xr:uid="{00000000-0005-0000-0000-00001B000000}"/>
    <cellStyle name="Début du projet" xfId="9" xr:uid="{00000000-0005-0000-0000-00001C000000}"/>
    <cellStyle name="Dezimal [0]" xfId="14" builtinId="6" customBuiltin="1"/>
    <cellStyle name="Eingabe" xfId="21" builtinId="20" customBuiltin="1"/>
    <cellStyle name="Ergebnis" xfId="29" builtinId="25" customBuiltin="1"/>
    <cellStyle name="Erklärender Text" xfId="28" builtinId="53" customBuiltin="1"/>
    <cellStyle name="Gut" xfId="18" builtinId="26" customBuiltin="1"/>
    <cellStyle name="Komma" xfId="4" builtinId="3" customBuiltin="1"/>
    <cellStyle name="Link" xfId="1" builtinId="8" customBuiltin="1"/>
    <cellStyle name="Neutral" xfId="20" builtinId="28" customBuiltin="1"/>
    <cellStyle name="Nom" xfId="11" xr:uid="{00000000-0005-0000-0000-000026000000}"/>
    <cellStyle name="Notiz" xfId="27" builtinId="10" customBuiltin="1"/>
    <cellStyle name="Prozent" xfId="2" builtinId="5" customBuiltin="1"/>
    <cellStyle name="Schlecht" xfId="19" builtinId="27" customBuiltin="1"/>
    <cellStyle name="Standard" xfId="0" builtinId="0" customBuiltin="1"/>
    <cellStyle name="Tâche" xfId="12" xr:uid="{00000000-0005-0000-0000-00002C000000}"/>
    <cellStyle name="Überschrift" xfId="5" builtinId="15" customBuiltin="1"/>
    <cellStyle name="Überschrift 1" xfId="6" builtinId="16" customBuiltin="1"/>
    <cellStyle name="Überschrift 2" xfId="7" builtinId="17" customBuiltin="1"/>
    <cellStyle name="Überschrift 3" xfId="8" builtinId="18" customBuiltin="1"/>
    <cellStyle name="Überschrift 4" xfId="17" builtinId="19" customBuiltin="1"/>
    <cellStyle name="Verknüpfte Zelle" xfId="24" builtinId="24" customBuiltin="1"/>
    <cellStyle name="Währung" xfId="15" builtinId="4" customBuiltin="1"/>
    <cellStyle name="Währung [0]" xfId="16" builtinId="7" customBuiltin="1"/>
    <cellStyle name="Warnender Text" xfId="26" builtinId="11" customBuiltin="1"/>
    <cellStyle name="Zelle überprüfen" xfId="25" builtinId="23" customBuiltin="1"/>
    <cellStyle name="zTexteMasqué" xfId="3" xr:uid="{00000000-0005-0000-0000-000035000000}"/>
  </cellStyles>
  <dxfs count="27">
    <dxf>
      <fill>
        <patternFill>
          <bgColor rgb="FFFFC7CE"/>
        </patternFill>
      </fill>
    </dxf>
    <dxf>
      <font>
        <color rgb="FF006100"/>
      </font>
      <fill>
        <patternFill>
          <bgColor rgb="FFC6EFCE"/>
        </patternFill>
      </fill>
    </dxf>
    <dxf>
      <border>
        <left style="thin">
          <color rgb="FFC00000"/>
        </left>
        <right style="thin">
          <color rgb="FFC00000"/>
        </right>
        <vertical/>
        <horizontal/>
      </border>
    </dxf>
    <dxf>
      <fill>
        <patternFill>
          <bgColor rgb="FFFFC7CE"/>
        </patternFill>
      </fill>
    </dxf>
    <dxf>
      <font>
        <color rgb="FF006100"/>
      </font>
      <fill>
        <patternFill>
          <bgColor rgb="FFC6EFCE"/>
        </patternFill>
      </fill>
    </dxf>
    <dxf>
      <border>
        <left style="thin">
          <color rgb="FFC00000"/>
        </left>
        <right style="thin">
          <color rgb="FFC00000"/>
        </right>
        <vertical/>
        <horizontal/>
      </border>
    </dxf>
    <dxf>
      <fill>
        <patternFill>
          <bgColor rgb="FFFFC7CE"/>
        </patternFill>
      </fill>
    </dxf>
    <dxf>
      <font>
        <color rgb="FF006100"/>
      </font>
      <fill>
        <patternFill>
          <bgColor rgb="FFC6EFCE"/>
        </patternFill>
      </fill>
    </dxf>
    <dxf>
      <border>
        <left style="thin">
          <color rgb="FFC00000"/>
        </left>
        <right style="thin">
          <color rgb="FFC00000"/>
        </right>
        <vertical/>
        <horizontal/>
      </border>
    </dxf>
    <dxf>
      <fill>
        <patternFill>
          <bgColor rgb="FFFFC7CE"/>
        </patternFill>
      </fill>
    </dxf>
    <dxf>
      <font>
        <color rgb="FF006100"/>
      </font>
      <fill>
        <patternFill>
          <bgColor rgb="FFC6EFCE"/>
        </patternFill>
      </fill>
    </dxf>
    <dxf>
      <border>
        <left style="thin">
          <color rgb="FFC00000"/>
        </left>
        <right style="thin">
          <color rgb="FFC00000"/>
        </right>
        <vertical/>
        <horizontal/>
      </border>
    </dxf>
    <dxf>
      <fill>
        <patternFill>
          <bgColor rgb="FFFFC7CE"/>
        </patternFill>
      </fill>
    </dxf>
    <dxf>
      <font>
        <color rgb="FF006100"/>
      </font>
      <fill>
        <patternFill>
          <bgColor rgb="FFC6EFCE"/>
        </patternFill>
      </fill>
    </dxf>
    <dxf>
      <border>
        <left style="thin">
          <color rgb="FFC00000"/>
        </left>
        <right style="thin">
          <color rgb="FFC00000"/>
        </right>
        <vertical/>
        <horizontal/>
      </border>
    </dxf>
    <dxf>
      <fill>
        <patternFill>
          <bgColor rgb="FFFFC7CE"/>
        </patternFill>
      </fill>
    </dxf>
    <dxf>
      <font>
        <color rgb="FF006100"/>
      </font>
      <fill>
        <patternFill>
          <bgColor rgb="FFC6EFCE"/>
        </patternFill>
      </fill>
    </dxf>
    <dxf>
      <border>
        <left style="thin">
          <color rgb="FFC00000"/>
        </left>
        <right style="thin">
          <color rgb="FFC00000"/>
        </right>
        <vertical/>
        <horizontal/>
      </border>
    </dxf>
    <dxf>
      <border>
        <left style="thin">
          <color theme="0" tint="-0.24994659260841701"/>
        </left>
      </border>
    </dxf>
    <dxf>
      <border>
        <left style="thin">
          <color theme="0" tint="-0.24994659260841701"/>
        </left>
      </border>
    </dxf>
    <dxf>
      <border>
        <top style="thin">
          <color theme="4" tint="0.39994506668294322"/>
        </top>
      </border>
    </dxf>
    <dxf>
      <fill>
        <patternFill>
          <bgColor theme="0" tint="-4.9989318521683403E-2"/>
        </patternFill>
      </fill>
      <border>
        <top style="thin">
          <color theme="4" tint="0.39994506668294322"/>
        </top>
      </border>
    </dxf>
    <dxf>
      <font>
        <b/>
        <color theme="1"/>
      </font>
    </dxf>
    <dxf>
      <font>
        <b val="0"/>
        <i val="0"/>
        <color theme="1"/>
      </font>
      <border>
        <left style="thin">
          <color theme="4"/>
        </left>
      </border>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border>
    </dxf>
  </dxfs>
  <tableStyles count="1" defaultTableStyle="TableStyleMedium2" defaultPivotStyle="PivotStyleLight16">
    <tableStyle name="ListeTâches" pivot="0" count="9" xr9:uid="{00000000-0011-0000-FFFF-FFFF00000000}">
      <tableStyleElement type="wholeTable" dxfId="26"/>
      <tableStyleElement type="headerRow" dxfId="25"/>
      <tableStyleElement type="totalRow" dxfId="24"/>
      <tableStyleElement type="firstColumn" dxfId="23"/>
      <tableStyleElement type="lastColumn" dxfId="22"/>
      <tableStyleElement type="firstRowStripe" dxfId="21"/>
      <tableStyleElement type="secondRowStripe" dxfId="20"/>
      <tableStyleElement type="firstColumnStripe" dxfId="19"/>
      <tableStyleElement type="secondColumnStripe" dxfId="18"/>
    </tableStyle>
  </tableStyles>
  <colors>
    <indexedColors>
      <rgbColor rgb="00000000"/>
      <rgbColor rgb="00FFFFFF"/>
      <rgbColor rgb="00FF0000"/>
      <rgbColor rgb="0000FF00"/>
      <rgbColor rgb="000000FF"/>
      <rgbColor rgb="00FFFF00"/>
      <rgbColor rgb="00FF00FF"/>
      <rgbColor rgb="0000FFFF"/>
      <rgbColor rgb="00000000"/>
      <rgbColor rgb="00FFFFFF"/>
      <rgbColor rgb="00FF0000"/>
      <rgbColor rgb="005FF25F"/>
      <rgbColor rgb="000000FF"/>
      <rgbColor rgb="00FFFF00"/>
      <rgbColor rgb="00DE3018"/>
      <rgbColor rgb="0053D4C9"/>
      <rgbColor rgb="006B0C00"/>
      <rgbColor rgb="00006500"/>
      <rgbColor rgb="00182C63"/>
      <rgbColor rgb="00819C00"/>
      <rgbColor rgb="00C9B783"/>
      <rgbColor rgb="00007F74"/>
      <rgbColor rgb="00F0F0F0"/>
      <rgbColor rgb="00666666"/>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799FC4"/>
      <rgbColor rgb="00C1F1ED"/>
      <rgbColor rgb="00D6F4D9"/>
      <rgbColor rgb="00FFFFCC"/>
      <rgbColor rgb="00C9DAFB"/>
      <rgbColor rgb="00FAC8D7"/>
      <rgbColor rgb="00F3F0E4"/>
      <rgbColor rgb="00E4E8F3"/>
      <rgbColor rgb="001849B5"/>
      <rgbColor rgb="0036ACA2"/>
      <rgbColor rgb="00F0BA00"/>
      <rgbColor rgb="00BCC5E1"/>
      <rgbColor rgb="008394C9"/>
      <rgbColor rgb="003B4E87"/>
      <rgbColor rgb="0087743B"/>
      <rgbColor rgb="00C0C0C0"/>
      <rgbColor rgb="00003366"/>
      <rgbColor rgb="00109618"/>
      <rgbColor rgb="00085108"/>
      <rgbColor rgb="00635100"/>
      <rgbColor rgb="00273359"/>
      <rgbColor rgb="00E1D8BC"/>
      <rgbColor rgb="00594C27"/>
      <rgbColor rgb="00333333"/>
    </indexedColors>
    <mruColors>
      <color rgb="FF215881"/>
      <color rgb="FF42648A"/>
      <color rgb="FF969696"/>
      <color rgb="FFC0C0C0"/>
      <color rgb="FF427FC2"/>
      <color rgb="FF44678E"/>
      <color rgb="FF4A6F9C"/>
      <color rgb="FF3969AD"/>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vertex42.com/ExcelTemplates/simple-gantt-chart.html?utm_source=ms&amp;utm_medium=file&amp;utm_campaign=office&amp;utm_content=logo"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95250</xdr:rowOff>
    </xdr:from>
    <xdr:to>
      <xdr:col>0</xdr:col>
      <xdr:colOff>1905000</xdr:colOff>
      <xdr:row>0</xdr:row>
      <xdr:rowOff>523875</xdr:rowOff>
    </xdr:to>
    <xdr:pic>
      <xdr:nvPicPr>
        <xdr:cNvPr id="2" name="Image 1" descr="Logo Vertex42">
          <a:hlinkClick xmlns:r="http://schemas.openxmlformats.org/officeDocument/2006/relationships" r:id="rId1"/>
          <a:extLst>
            <a:ext uri="{FF2B5EF4-FFF2-40B4-BE49-F238E27FC236}">
              <a16:creationId xmlns:a16="http://schemas.microsoft.com/office/drawing/2014/main" id="{F8638EF3-2DAE-40BC-A45A-2B8C536FAB0D}"/>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90500" y="95250"/>
          <a:ext cx="1905000" cy="428625"/>
        </a:xfrm>
        <a:prstGeom prst="rect">
          <a:avLst/>
        </a:prstGeom>
      </xdr:spPr>
    </xdr:pic>
    <xdr:clientData/>
  </xdr:twoCellAnchor>
</xdr:wsDr>
</file>

<file path=xl/theme/theme1.xml><?xml version="1.0" encoding="utf-8"?>
<a:theme xmlns:a="http://schemas.openxmlformats.org/drawingml/2006/main" name="Office Them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www.vertex42.com/ExcelTemplates/simple-gantt-chart.html?utm_source=ms&amp;utm_medium=file&amp;utm_campaign=office&amp;utm_content=url" TargetMode="External"/><Relationship Id="rId2" Type="http://schemas.openxmlformats.org/officeDocument/2006/relationships/hyperlink" Target="https://www.vertex42.com/ExcelTemplates/simple-gantt-chart.html?utm_source=ms&amp;utm_medium=file&amp;utm_campaign=office&amp;utm_content=help" TargetMode="External"/><Relationship Id="rId1" Type="http://schemas.openxmlformats.org/officeDocument/2006/relationships/hyperlink" Target="https://www.vertex42.com/ExcelTemplates/excel-project-management.html?utm_source=ms&amp;utm_medium=file&amp;utm_campaign=office&amp;utm_content=text" TargetMode="External"/><Relationship Id="rId6" Type="http://schemas.openxmlformats.org/officeDocument/2006/relationships/drawing" Target="../drawings/drawing1.xml"/><Relationship Id="rId5" Type="http://schemas.openxmlformats.org/officeDocument/2006/relationships/printerSettings" Target="../printerSettings/printerSettings2.bin"/><Relationship Id="rId4" Type="http://schemas.openxmlformats.org/officeDocument/2006/relationships/hyperlink" Target="https://www.vertex42.com/ExcelTemplates/simple-gantt-chart.html?utm_source=ms&amp;utm_medium=file&amp;utm_campaign=office&amp;utm_content=tex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EK57"/>
  <sheetViews>
    <sheetView showGridLines="0" tabSelected="1" showRuler="0" zoomScale="50" zoomScaleNormal="108" zoomScalePageLayoutView="70" workbookViewId="0">
      <pane ySplit="6" topLeftCell="A7" activePane="bottomLeft" state="frozen"/>
      <selection pane="bottomLeft" activeCell="D50" sqref="D50"/>
    </sheetView>
  </sheetViews>
  <sheetFormatPr baseColWidth="10" defaultColWidth="9.15234375" defaultRowHeight="30" customHeight="1" x14ac:dyDescent="0.4"/>
  <cols>
    <col min="1" max="1" width="7.53515625" style="43" customWidth="1"/>
    <col min="2" max="2" width="29.15234375" customWidth="1"/>
    <col min="3" max="3" width="19.3046875" customWidth="1"/>
    <col min="4" max="4" width="12.3828125" customWidth="1"/>
    <col min="5" max="5" width="11" style="5" customWidth="1"/>
    <col min="6" max="6" width="10.3828125" customWidth="1"/>
    <col min="7" max="7" width="2.69140625" customWidth="1"/>
    <col min="8" max="8" width="9.3828125" hidden="1" customWidth="1"/>
    <col min="9" max="141" width="2.3828125" customWidth="1"/>
  </cols>
  <sheetData>
    <row r="1" spans="1:141" ht="30" customHeight="1" x14ac:dyDescent="0.75">
      <c r="A1" s="44" t="s">
        <v>0</v>
      </c>
      <c r="B1" s="48" t="s">
        <v>1</v>
      </c>
      <c r="C1" s="1"/>
      <c r="D1" s="2"/>
      <c r="E1" s="4"/>
      <c r="F1" s="32"/>
      <c r="H1" s="2"/>
      <c r="I1" s="11"/>
    </row>
    <row r="2" spans="1:141" ht="30" customHeight="1" x14ac:dyDescent="0.5">
      <c r="A2" s="43" t="s">
        <v>2</v>
      </c>
      <c r="B2" s="49" t="s">
        <v>3</v>
      </c>
      <c r="I2" s="46"/>
    </row>
    <row r="3" spans="1:141" ht="30" customHeight="1" x14ac:dyDescent="0.4">
      <c r="A3" s="43" t="s">
        <v>4</v>
      </c>
      <c r="B3" s="82" t="s">
        <v>5</v>
      </c>
      <c r="C3" s="111" t="s">
        <v>6</v>
      </c>
      <c r="D3" s="112"/>
      <c r="E3" s="110">
        <v>44622</v>
      </c>
      <c r="F3" s="110"/>
    </row>
    <row r="4" spans="1:141" ht="30" customHeight="1" x14ac:dyDescent="0.4">
      <c r="A4" s="44" t="s">
        <v>7</v>
      </c>
      <c r="B4" s="82" t="s">
        <v>5</v>
      </c>
      <c r="C4" s="111"/>
      <c r="D4" s="112"/>
      <c r="E4" s="7">
        <v>1</v>
      </c>
      <c r="I4" s="107">
        <f>I5</f>
        <v>44620</v>
      </c>
      <c r="J4" s="108"/>
      <c r="K4" s="108"/>
      <c r="L4" s="108"/>
      <c r="M4" s="108"/>
      <c r="N4" s="108"/>
      <c r="O4" s="109"/>
      <c r="P4" s="107">
        <f>P5</f>
        <v>44627</v>
      </c>
      <c r="Q4" s="108"/>
      <c r="R4" s="108"/>
      <c r="S4" s="108"/>
      <c r="T4" s="108"/>
      <c r="U4" s="108"/>
      <c r="V4" s="109"/>
      <c r="W4" s="107">
        <f>W5</f>
        <v>44634</v>
      </c>
      <c r="X4" s="108"/>
      <c r="Y4" s="108"/>
      <c r="Z4" s="108"/>
      <c r="AA4" s="108"/>
      <c r="AB4" s="108"/>
      <c r="AC4" s="109"/>
      <c r="AD4" s="107">
        <f>AD5</f>
        <v>44641</v>
      </c>
      <c r="AE4" s="108"/>
      <c r="AF4" s="108"/>
      <c r="AG4" s="108"/>
      <c r="AH4" s="108"/>
      <c r="AI4" s="108"/>
      <c r="AJ4" s="109"/>
      <c r="AK4" s="107">
        <f>AK5</f>
        <v>44648</v>
      </c>
      <c r="AL4" s="108"/>
      <c r="AM4" s="108"/>
      <c r="AN4" s="108"/>
      <c r="AO4" s="108"/>
      <c r="AP4" s="108"/>
      <c r="AQ4" s="109"/>
      <c r="AR4" s="107">
        <f>AR5</f>
        <v>44655</v>
      </c>
      <c r="AS4" s="108"/>
      <c r="AT4" s="108"/>
      <c r="AU4" s="108"/>
      <c r="AV4" s="108"/>
      <c r="AW4" s="108"/>
      <c r="AX4" s="109"/>
      <c r="AY4" s="107">
        <f>AY5</f>
        <v>44662</v>
      </c>
      <c r="AZ4" s="108"/>
      <c r="BA4" s="108"/>
      <c r="BB4" s="108"/>
      <c r="BC4" s="108"/>
      <c r="BD4" s="108"/>
      <c r="BE4" s="109"/>
      <c r="BF4" s="107">
        <f>BF5</f>
        <v>44669</v>
      </c>
      <c r="BG4" s="108"/>
      <c r="BH4" s="108"/>
      <c r="BI4" s="108"/>
      <c r="BJ4" s="108"/>
      <c r="BK4" s="108"/>
      <c r="BL4" s="109"/>
      <c r="BM4" s="107">
        <f>BM5</f>
        <v>44676</v>
      </c>
      <c r="BN4" s="108"/>
      <c r="BO4" s="108"/>
      <c r="BP4" s="108"/>
      <c r="BQ4" s="108"/>
      <c r="BR4" s="108"/>
      <c r="BS4" s="109"/>
      <c r="BT4" s="107">
        <f>BT5</f>
        <v>44683</v>
      </c>
      <c r="BU4" s="108"/>
      <c r="BV4" s="108"/>
      <c r="BW4" s="108"/>
      <c r="BX4" s="108"/>
      <c r="BY4" s="108"/>
      <c r="BZ4" s="109"/>
      <c r="CA4" s="107">
        <f>CA5</f>
        <v>44690</v>
      </c>
      <c r="CB4" s="108"/>
      <c r="CC4" s="108"/>
      <c r="CD4" s="108"/>
      <c r="CE4" s="108"/>
      <c r="CF4" s="108"/>
      <c r="CG4" s="109"/>
      <c r="CH4" s="107">
        <f>CH5</f>
        <v>44697</v>
      </c>
      <c r="CI4" s="108"/>
      <c r="CJ4" s="108"/>
      <c r="CK4" s="108"/>
      <c r="CL4" s="108"/>
      <c r="CM4" s="108"/>
      <c r="CN4" s="109"/>
      <c r="CO4" s="107">
        <f>CO5</f>
        <v>44704</v>
      </c>
      <c r="CP4" s="108"/>
      <c r="CQ4" s="108"/>
      <c r="CR4" s="108"/>
      <c r="CS4" s="108"/>
      <c r="CT4" s="108"/>
      <c r="CU4" s="109"/>
      <c r="CV4" s="107">
        <f>CV5</f>
        <v>44711</v>
      </c>
      <c r="CW4" s="108"/>
      <c r="CX4" s="108"/>
      <c r="CY4" s="108"/>
      <c r="CZ4" s="108"/>
      <c r="DA4" s="108"/>
      <c r="DB4" s="109"/>
      <c r="DC4" s="107">
        <f>DC5</f>
        <v>44718</v>
      </c>
      <c r="DD4" s="108"/>
      <c r="DE4" s="108"/>
      <c r="DF4" s="108"/>
      <c r="DG4" s="108"/>
      <c r="DH4" s="108"/>
      <c r="DI4" s="109"/>
      <c r="DJ4" s="107">
        <f>DJ5</f>
        <v>44725</v>
      </c>
      <c r="DK4" s="108"/>
      <c r="DL4" s="108"/>
      <c r="DM4" s="108"/>
      <c r="DN4" s="108"/>
      <c r="DO4" s="108"/>
      <c r="DP4" s="109"/>
      <c r="DQ4" s="107">
        <f>DQ5</f>
        <v>44732</v>
      </c>
      <c r="DR4" s="108"/>
      <c r="DS4" s="108"/>
      <c r="DT4" s="108"/>
      <c r="DU4" s="108"/>
      <c r="DV4" s="108"/>
      <c r="DW4" s="109"/>
      <c r="DX4" s="107">
        <f>DX5</f>
        <v>44739</v>
      </c>
      <c r="DY4" s="108"/>
      <c r="DZ4" s="108"/>
      <c r="EA4" s="108"/>
      <c r="EB4" s="108"/>
      <c r="EC4" s="108"/>
      <c r="ED4" s="109"/>
      <c r="EE4" s="107">
        <f>EE5</f>
        <v>44746</v>
      </c>
      <c r="EF4" s="108"/>
      <c r="EG4" s="108"/>
      <c r="EH4" s="108"/>
      <c r="EI4" s="108"/>
      <c r="EJ4" s="108"/>
      <c r="EK4" s="109"/>
    </row>
    <row r="5" spans="1:141" ht="15" customHeight="1" x14ac:dyDescent="0.4">
      <c r="A5" s="44" t="s">
        <v>8</v>
      </c>
      <c r="B5" s="113"/>
      <c r="C5" s="113"/>
      <c r="D5" s="113"/>
      <c r="E5" s="113"/>
      <c r="F5" s="113"/>
      <c r="G5" s="113"/>
      <c r="I5" s="74">
        <f>Début_Projet-WEEKDAY(Début_Projet,1)+2+7*(Semaine_Affichage-1)</f>
        <v>44620</v>
      </c>
      <c r="J5" s="75">
        <f>I5+1</f>
        <v>44621</v>
      </c>
      <c r="K5" s="75">
        <f>J5+1</f>
        <v>44622</v>
      </c>
      <c r="L5" s="75">
        <f t="shared" ref="L5:AX5" si="0">K5+1</f>
        <v>44623</v>
      </c>
      <c r="M5" s="75">
        <f t="shared" si="0"/>
        <v>44624</v>
      </c>
      <c r="N5" s="75">
        <f t="shared" si="0"/>
        <v>44625</v>
      </c>
      <c r="O5" s="76">
        <f t="shared" si="0"/>
        <v>44626</v>
      </c>
      <c r="P5" s="74">
        <f>O5+1</f>
        <v>44627</v>
      </c>
      <c r="Q5" s="75">
        <f>P5+1</f>
        <v>44628</v>
      </c>
      <c r="R5" s="75">
        <f t="shared" si="0"/>
        <v>44629</v>
      </c>
      <c r="S5" s="75">
        <f t="shared" si="0"/>
        <v>44630</v>
      </c>
      <c r="T5" s="75">
        <f t="shared" si="0"/>
        <v>44631</v>
      </c>
      <c r="U5" s="75">
        <f t="shared" si="0"/>
        <v>44632</v>
      </c>
      <c r="V5" s="76">
        <f t="shared" si="0"/>
        <v>44633</v>
      </c>
      <c r="W5" s="74">
        <f>V5+1</f>
        <v>44634</v>
      </c>
      <c r="X5" s="75">
        <f>W5+1</f>
        <v>44635</v>
      </c>
      <c r="Y5" s="75">
        <f t="shared" si="0"/>
        <v>44636</v>
      </c>
      <c r="Z5" s="75">
        <f t="shared" si="0"/>
        <v>44637</v>
      </c>
      <c r="AA5" s="75">
        <f t="shared" si="0"/>
        <v>44638</v>
      </c>
      <c r="AB5" s="75">
        <f t="shared" si="0"/>
        <v>44639</v>
      </c>
      <c r="AC5" s="76">
        <f t="shared" si="0"/>
        <v>44640</v>
      </c>
      <c r="AD5" s="74">
        <f>AC5+1</f>
        <v>44641</v>
      </c>
      <c r="AE5" s="75">
        <f>AD5+1</f>
        <v>44642</v>
      </c>
      <c r="AF5" s="75">
        <f t="shared" si="0"/>
        <v>44643</v>
      </c>
      <c r="AG5" s="75">
        <f t="shared" si="0"/>
        <v>44644</v>
      </c>
      <c r="AH5" s="75">
        <f t="shared" si="0"/>
        <v>44645</v>
      </c>
      <c r="AI5" s="75">
        <f t="shared" si="0"/>
        <v>44646</v>
      </c>
      <c r="AJ5" s="76">
        <f t="shared" si="0"/>
        <v>44647</v>
      </c>
      <c r="AK5" s="74">
        <f>AJ5+1</f>
        <v>44648</v>
      </c>
      <c r="AL5" s="75">
        <f>AK5+1</f>
        <v>44649</v>
      </c>
      <c r="AM5" s="75">
        <f t="shared" si="0"/>
        <v>44650</v>
      </c>
      <c r="AN5" s="75">
        <f t="shared" si="0"/>
        <v>44651</v>
      </c>
      <c r="AO5" s="75">
        <f t="shared" si="0"/>
        <v>44652</v>
      </c>
      <c r="AP5" s="75">
        <f t="shared" si="0"/>
        <v>44653</v>
      </c>
      <c r="AQ5" s="76">
        <f t="shared" si="0"/>
        <v>44654</v>
      </c>
      <c r="AR5" s="74">
        <f>AQ5+1</f>
        <v>44655</v>
      </c>
      <c r="AS5" s="75">
        <f>AR5+1</f>
        <v>44656</v>
      </c>
      <c r="AT5" s="75">
        <f t="shared" si="0"/>
        <v>44657</v>
      </c>
      <c r="AU5" s="75">
        <f t="shared" si="0"/>
        <v>44658</v>
      </c>
      <c r="AV5" s="75">
        <f t="shared" si="0"/>
        <v>44659</v>
      </c>
      <c r="AW5" s="75">
        <f t="shared" si="0"/>
        <v>44660</v>
      </c>
      <c r="AX5" s="76">
        <f t="shared" si="0"/>
        <v>44661</v>
      </c>
      <c r="AY5" s="74">
        <f>AX5+1</f>
        <v>44662</v>
      </c>
      <c r="AZ5" s="75">
        <f>AY5+1</f>
        <v>44663</v>
      </c>
      <c r="BA5" s="75">
        <f t="shared" ref="BA5:BE5" si="1">AZ5+1</f>
        <v>44664</v>
      </c>
      <c r="BB5" s="75">
        <f t="shared" si="1"/>
        <v>44665</v>
      </c>
      <c r="BC5" s="75">
        <f t="shared" si="1"/>
        <v>44666</v>
      </c>
      <c r="BD5" s="75">
        <f t="shared" si="1"/>
        <v>44667</v>
      </c>
      <c r="BE5" s="76">
        <f t="shared" si="1"/>
        <v>44668</v>
      </c>
      <c r="BF5" s="74">
        <f>BE5+1</f>
        <v>44669</v>
      </c>
      <c r="BG5" s="75">
        <f>BF5+1</f>
        <v>44670</v>
      </c>
      <c r="BH5" s="75">
        <f t="shared" ref="BH5:BL5" si="2">BG5+1</f>
        <v>44671</v>
      </c>
      <c r="BI5" s="75">
        <f t="shared" si="2"/>
        <v>44672</v>
      </c>
      <c r="BJ5" s="75">
        <f t="shared" si="2"/>
        <v>44673</v>
      </c>
      <c r="BK5" s="75">
        <f t="shared" si="2"/>
        <v>44674</v>
      </c>
      <c r="BL5" s="76">
        <f t="shared" si="2"/>
        <v>44675</v>
      </c>
      <c r="BM5" s="74">
        <f>BL5+1</f>
        <v>44676</v>
      </c>
      <c r="BN5" s="75">
        <f>BM5+1</f>
        <v>44677</v>
      </c>
      <c r="BO5" s="75">
        <f t="shared" ref="BO5" si="3">BN5+1</f>
        <v>44678</v>
      </c>
      <c r="BP5" s="75">
        <f t="shared" ref="BP5" si="4">BO5+1</f>
        <v>44679</v>
      </c>
      <c r="BQ5" s="75">
        <f t="shared" ref="BQ5" si="5">BP5+1</f>
        <v>44680</v>
      </c>
      <c r="BR5" s="75">
        <f t="shared" ref="BR5" si="6">BQ5+1</f>
        <v>44681</v>
      </c>
      <c r="BS5" s="76">
        <f t="shared" ref="BS5" si="7">BR5+1</f>
        <v>44682</v>
      </c>
      <c r="BT5" s="74">
        <f>BS5+1</f>
        <v>44683</v>
      </c>
      <c r="BU5" s="75">
        <f>BT5+1</f>
        <v>44684</v>
      </c>
      <c r="BV5" s="75">
        <f t="shared" ref="BV5" si="8">BU5+1</f>
        <v>44685</v>
      </c>
      <c r="BW5" s="75">
        <f t="shared" ref="BW5" si="9">BV5+1</f>
        <v>44686</v>
      </c>
      <c r="BX5" s="75">
        <f t="shared" ref="BX5" si="10">BW5+1</f>
        <v>44687</v>
      </c>
      <c r="BY5" s="75">
        <f t="shared" ref="BY5" si="11">BX5+1</f>
        <v>44688</v>
      </c>
      <c r="BZ5" s="76">
        <f t="shared" ref="BZ5" si="12">BY5+1</f>
        <v>44689</v>
      </c>
      <c r="CA5" s="74">
        <f>BZ5+1</f>
        <v>44690</v>
      </c>
      <c r="CB5" s="75">
        <f>CA5+1</f>
        <v>44691</v>
      </c>
      <c r="CC5" s="75">
        <f t="shared" ref="CC5" si="13">CB5+1</f>
        <v>44692</v>
      </c>
      <c r="CD5" s="75">
        <f t="shared" ref="CD5" si="14">CC5+1</f>
        <v>44693</v>
      </c>
      <c r="CE5" s="75">
        <f t="shared" ref="CE5" si="15">CD5+1</f>
        <v>44694</v>
      </c>
      <c r="CF5" s="75">
        <f t="shared" ref="CF5" si="16">CE5+1</f>
        <v>44695</v>
      </c>
      <c r="CG5" s="76">
        <f t="shared" ref="CG5" si="17">CF5+1</f>
        <v>44696</v>
      </c>
      <c r="CH5" s="74">
        <f>CG5+1</f>
        <v>44697</v>
      </c>
      <c r="CI5" s="75">
        <f>CH5+1</f>
        <v>44698</v>
      </c>
      <c r="CJ5" s="75">
        <f t="shared" ref="CJ5" si="18">CI5+1</f>
        <v>44699</v>
      </c>
      <c r="CK5" s="75">
        <f t="shared" ref="CK5" si="19">CJ5+1</f>
        <v>44700</v>
      </c>
      <c r="CL5" s="75">
        <f t="shared" ref="CL5" si="20">CK5+1</f>
        <v>44701</v>
      </c>
      <c r="CM5" s="75">
        <f t="shared" ref="CM5" si="21">CL5+1</f>
        <v>44702</v>
      </c>
      <c r="CN5" s="76">
        <f t="shared" ref="CN5" si="22">CM5+1</f>
        <v>44703</v>
      </c>
      <c r="CO5" s="74">
        <f>CN5+1</f>
        <v>44704</v>
      </c>
      <c r="CP5" s="75">
        <f>CO5+1</f>
        <v>44705</v>
      </c>
      <c r="CQ5" s="75">
        <f t="shared" ref="CQ5" si="23">CP5+1</f>
        <v>44706</v>
      </c>
      <c r="CR5" s="75">
        <f t="shared" ref="CR5" si="24">CQ5+1</f>
        <v>44707</v>
      </c>
      <c r="CS5" s="75">
        <f t="shared" ref="CS5" si="25">CR5+1</f>
        <v>44708</v>
      </c>
      <c r="CT5" s="75">
        <f t="shared" ref="CT5" si="26">CS5+1</f>
        <v>44709</v>
      </c>
      <c r="CU5" s="76">
        <f t="shared" ref="CU5" si="27">CT5+1</f>
        <v>44710</v>
      </c>
      <c r="CV5" s="74">
        <f>CU5+1</f>
        <v>44711</v>
      </c>
      <c r="CW5" s="75">
        <f>CV5+1</f>
        <v>44712</v>
      </c>
      <c r="CX5" s="75">
        <f t="shared" ref="CX5" si="28">CW5+1</f>
        <v>44713</v>
      </c>
      <c r="CY5" s="75">
        <f t="shared" ref="CY5" si="29">CX5+1</f>
        <v>44714</v>
      </c>
      <c r="CZ5" s="75">
        <f t="shared" ref="CZ5" si="30">CY5+1</f>
        <v>44715</v>
      </c>
      <c r="DA5" s="75">
        <f t="shared" ref="DA5" si="31">CZ5+1</f>
        <v>44716</v>
      </c>
      <c r="DB5" s="76">
        <f t="shared" ref="DB5" si="32">DA5+1</f>
        <v>44717</v>
      </c>
      <c r="DC5" s="74">
        <f>DB5+1</f>
        <v>44718</v>
      </c>
      <c r="DD5" s="75">
        <f>DC5+1</f>
        <v>44719</v>
      </c>
      <c r="DE5" s="75">
        <f t="shared" ref="DE5" si="33">DD5+1</f>
        <v>44720</v>
      </c>
      <c r="DF5" s="75">
        <f t="shared" ref="DF5" si="34">DE5+1</f>
        <v>44721</v>
      </c>
      <c r="DG5" s="75">
        <f t="shared" ref="DG5" si="35">DF5+1</f>
        <v>44722</v>
      </c>
      <c r="DH5" s="75">
        <f t="shared" ref="DH5" si="36">DG5+1</f>
        <v>44723</v>
      </c>
      <c r="DI5" s="76">
        <f t="shared" ref="DI5" si="37">DH5+1</f>
        <v>44724</v>
      </c>
      <c r="DJ5" s="74">
        <f>DI5+1</f>
        <v>44725</v>
      </c>
      <c r="DK5" s="75">
        <f>DJ5+1</f>
        <v>44726</v>
      </c>
      <c r="DL5" s="75">
        <f t="shared" ref="DL5" si="38">DK5+1</f>
        <v>44727</v>
      </c>
      <c r="DM5" s="75">
        <f t="shared" ref="DM5" si="39">DL5+1</f>
        <v>44728</v>
      </c>
      <c r="DN5" s="75">
        <f t="shared" ref="DN5" si="40">DM5+1</f>
        <v>44729</v>
      </c>
      <c r="DO5" s="75">
        <f t="shared" ref="DO5" si="41">DN5+1</f>
        <v>44730</v>
      </c>
      <c r="DP5" s="76">
        <f t="shared" ref="DP5" si="42">DO5+1</f>
        <v>44731</v>
      </c>
      <c r="DQ5" s="74">
        <f>DP5+1</f>
        <v>44732</v>
      </c>
      <c r="DR5" s="75">
        <f>DQ5+1</f>
        <v>44733</v>
      </c>
      <c r="DS5" s="75">
        <f t="shared" ref="DS5" si="43">DR5+1</f>
        <v>44734</v>
      </c>
      <c r="DT5" s="75">
        <f t="shared" ref="DT5" si="44">DS5+1</f>
        <v>44735</v>
      </c>
      <c r="DU5" s="75">
        <f t="shared" ref="DU5" si="45">DT5+1</f>
        <v>44736</v>
      </c>
      <c r="DV5" s="75">
        <f t="shared" ref="DV5" si="46">DU5+1</f>
        <v>44737</v>
      </c>
      <c r="DW5" s="76">
        <f t="shared" ref="DW5" si="47">DV5+1</f>
        <v>44738</v>
      </c>
      <c r="DX5" s="74">
        <f>DW5+1</f>
        <v>44739</v>
      </c>
      <c r="DY5" s="75">
        <f>DX5+1</f>
        <v>44740</v>
      </c>
      <c r="DZ5" s="75">
        <f t="shared" ref="DZ5" si="48">DY5+1</f>
        <v>44741</v>
      </c>
      <c r="EA5" s="75">
        <f t="shared" ref="EA5" si="49">DZ5+1</f>
        <v>44742</v>
      </c>
      <c r="EB5" s="75">
        <f t="shared" ref="EB5" si="50">EA5+1</f>
        <v>44743</v>
      </c>
      <c r="EC5" s="75">
        <f t="shared" ref="EC5" si="51">EB5+1</f>
        <v>44744</v>
      </c>
      <c r="ED5" s="76">
        <f t="shared" ref="ED5" si="52">EC5+1</f>
        <v>44745</v>
      </c>
      <c r="EE5" s="74">
        <f>ED5+1</f>
        <v>44746</v>
      </c>
      <c r="EF5" s="75">
        <f>EE5+1</f>
        <v>44747</v>
      </c>
      <c r="EG5" s="75">
        <f t="shared" ref="EG5" si="53">EF5+1</f>
        <v>44748</v>
      </c>
      <c r="EH5" s="75">
        <f t="shared" ref="EH5" si="54">EG5+1</f>
        <v>44749</v>
      </c>
      <c r="EI5" s="75">
        <f t="shared" ref="EI5" si="55">EH5+1</f>
        <v>44750</v>
      </c>
      <c r="EJ5" s="75">
        <f t="shared" ref="EJ5" si="56">EI5+1</f>
        <v>44751</v>
      </c>
      <c r="EK5" s="76">
        <f t="shared" ref="EK5" si="57">EJ5+1</f>
        <v>44752</v>
      </c>
    </row>
    <row r="6" spans="1:141" ht="30" customHeight="1" x14ac:dyDescent="0.4">
      <c r="A6" s="104" t="s">
        <v>9</v>
      </c>
      <c r="B6" s="8" t="s">
        <v>10</v>
      </c>
      <c r="C6" s="9" t="s">
        <v>11</v>
      </c>
      <c r="D6" s="9" t="s">
        <v>12</v>
      </c>
      <c r="E6" s="9" t="s">
        <v>13</v>
      </c>
      <c r="F6" s="9" t="s">
        <v>14</v>
      </c>
      <c r="G6" s="9"/>
      <c r="H6" s="9" t="s">
        <v>15</v>
      </c>
      <c r="I6" s="10" t="str">
        <f t="shared" ref="I6:AN6" si="58">LEFT(TEXT(I5,"jjj"),1)</f>
        <v>2</v>
      </c>
      <c r="J6" s="10" t="str">
        <f t="shared" si="58"/>
        <v>2</v>
      </c>
      <c r="K6" s="10" t="str">
        <f t="shared" si="58"/>
        <v>2</v>
      </c>
      <c r="L6" s="10" t="str">
        <f t="shared" si="58"/>
        <v>2</v>
      </c>
      <c r="M6" s="10" t="str">
        <f t="shared" si="58"/>
        <v>2</v>
      </c>
      <c r="N6" s="10" t="str">
        <f t="shared" si="58"/>
        <v>2</v>
      </c>
      <c r="O6" s="10" t="str">
        <f t="shared" si="58"/>
        <v>2</v>
      </c>
      <c r="P6" s="10" t="str">
        <f t="shared" si="58"/>
        <v>2</v>
      </c>
      <c r="Q6" s="10" t="str">
        <f t="shared" si="58"/>
        <v>2</v>
      </c>
      <c r="R6" s="10" t="str">
        <f t="shared" si="58"/>
        <v>2</v>
      </c>
      <c r="S6" s="10" t="str">
        <f t="shared" si="58"/>
        <v>2</v>
      </c>
      <c r="T6" s="10" t="str">
        <f t="shared" si="58"/>
        <v>2</v>
      </c>
      <c r="U6" s="10" t="str">
        <f t="shared" si="58"/>
        <v>2</v>
      </c>
      <c r="V6" s="10" t="str">
        <f t="shared" si="58"/>
        <v>2</v>
      </c>
      <c r="W6" s="10" t="str">
        <f t="shared" si="58"/>
        <v>2</v>
      </c>
      <c r="X6" s="10" t="str">
        <f t="shared" si="58"/>
        <v>2</v>
      </c>
      <c r="Y6" s="10" t="str">
        <f t="shared" si="58"/>
        <v>2</v>
      </c>
      <c r="Z6" s="10" t="str">
        <f t="shared" si="58"/>
        <v>2</v>
      </c>
      <c r="AA6" s="10" t="str">
        <f t="shared" si="58"/>
        <v>2</v>
      </c>
      <c r="AB6" s="10" t="str">
        <f t="shared" si="58"/>
        <v>2</v>
      </c>
      <c r="AC6" s="10" t="str">
        <f t="shared" si="58"/>
        <v>2</v>
      </c>
      <c r="AD6" s="10" t="str">
        <f t="shared" si="58"/>
        <v>2</v>
      </c>
      <c r="AE6" s="10" t="str">
        <f t="shared" si="58"/>
        <v>2</v>
      </c>
      <c r="AF6" s="10" t="str">
        <f t="shared" si="58"/>
        <v>2</v>
      </c>
      <c r="AG6" s="10" t="str">
        <f t="shared" si="58"/>
        <v>2</v>
      </c>
      <c r="AH6" s="10" t="str">
        <f t="shared" si="58"/>
        <v>2</v>
      </c>
      <c r="AI6" s="10" t="str">
        <f t="shared" si="58"/>
        <v>2</v>
      </c>
      <c r="AJ6" s="10" t="str">
        <f t="shared" si="58"/>
        <v>2</v>
      </c>
      <c r="AK6" s="10" t="str">
        <f t="shared" si="58"/>
        <v>2</v>
      </c>
      <c r="AL6" s="10" t="str">
        <f t="shared" si="58"/>
        <v>2</v>
      </c>
      <c r="AM6" s="10" t="str">
        <f t="shared" si="58"/>
        <v>2</v>
      </c>
      <c r="AN6" s="10" t="str">
        <f t="shared" si="58"/>
        <v>2</v>
      </c>
      <c r="AO6" s="10" t="str">
        <f t="shared" ref="AO6:BL6" si="59">LEFT(TEXT(AO5,"jjj"),1)</f>
        <v>2</v>
      </c>
      <c r="AP6" s="10" t="str">
        <f t="shared" si="59"/>
        <v>2</v>
      </c>
      <c r="AQ6" s="10" t="str">
        <f t="shared" si="59"/>
        <v>2</v>
      </c>
      <c r="AR6" s="10" t="str">
        <f t="shared" si="59"/>
        <v>2</v>
      </c>
      <c r="AS6" s="10" t="str">
        <f t="shared" si="59"/>
        <v>2</v>
      </c>
      <c r="AT6" s="10" t="str">
        <f t="shared" si="59"/>
        <v>2</v>
      </c>
      <c r="AU6" s="10" t="str">
        <f t="shared" si="59"/>
        <v>2</v>
      </c>
      <c r="AV6" s="10" t="str">
        <f t="shared" si="59"/>
        <v>2</v>
      </c>
      <c r="AW6" s="10" t="str">
        <f t="shared" si="59"/>
        <v>2</v>
      </c>
      <c r="AX6" s="10" t="str">
        <f t="shared" si="59"/>
        <v>2</v>
      </c>
      <c r="AY6" s="10" t="str">
        <f t="shared" si="59"/>
        <v>2</v>
      </c>
      <c r="AZ6" s="10" t="str">
        <f t="shared" si="59"/>
        <v>2</v>
      </c>
      <c r="BA6" s="10" t="str">
        <f t="shared" si="59"/>
        <v>2</v>
      </c>
      <c r="BB6" s="10" t="str">
        <f t="shared" si="59"/>
        <v>2</v>
      </c>
      <c r="BC6" s="10" t="str">
        <f t="shared" si="59"/>
        <v>2</v>
      </c>
      <c r="BD6" s="10" t="str">
        <f t="shared" si="59"/>
        <v>2</v>
      </c>
      <c r="BE6" s="10" t="str">
        <f t="shared" si="59"/>
        <v>2</v>
      </c>
      <c r="BF6" s="10" t="str">
        <f t="shared" si="59"/>
        <v>2</v>
      </c>
      <c r="BG6" s="10" t="str">
        <f t="shared" si="59"/>
        <v>2</v>
      </c>
      <c r="BH6" s="10" t="str">
        <f t="shared" si="59"/>
        <v>2</v>
      </c>
      <c r="BI6" s="10" t="str">
        <f t="shared" si="59"/>
        <v>2</v>
      </c>
      <c r="BJ6" s="10" t="str">
        <f t="shared" si="59"/>
        <v>2</v>
      </c>
      <c r="BK6" s="10" t="str">
        <f t="shared" si="59"/>
        <v>2</v>
      </c>
      <c r="BL6" s="10" t="str">
        <f t="shared" si="59"/>
        <v>2</v>
      </c>
      <c r="BM6" s="10" t="str">
        <f t="shared" ref="BM6:DX6" si="60">LEFT(TEXT(BM5,"jjj"),1)</f>
        <v>2</v>
      </c>
      <c r="BN6" s="10" t="str">
        <f t="shared" si="60"/>
        <v>2</v>
      </c>
      <c r="BO6" s="10" t="str">
        <f t="shared" si="60"/>
        <v>2</v>
      </c>
      <c r="BP6" s="10" t="str">
        <f t="shared" si="60"/>
        <v>2</v>
      </c>
      <c r="BQ6" s="10" t="str">
        <f t="shared" si="60"/>
        <v>2</v>
      </c>
      <c r="BR6" s="10" t="str">
        <f t="shared" si="60"/>
        <v>2</v>
      </c>
      <c r="BS6" s="10" t="str">
        <f t="shared" si="60"/>
        <v>2</v>
      </c>
      <c r="BT6" s="10" t="str">
        <f t="shared" si="60"/>
        <v>2</v>
      </c>
      <c r="BU6" s="10" t="str">
        <f t="shared" si="60"/>
        <v>2</v>
      </c>
      <c r="BV6" s="10" t="str">
        <f t="shared" si="60"/>
        <v>2</v>
      </c>
      <c r="BW6" s="10" t="str">
        <f t="shared" si="60"/>
        <v>2</v>
      </c>
      <c r="BX6" s="10" t="str">
        <f t="shared" si="60"/>
        <v>2</v>
      </c>
      <c r="BY6" s="10" t="str">
        <f t="shared" si="60"/>
        <v>2</v>
      </c>
      <c r="BZ6" s="10" t="str">
        <f t="shared" si="60"/>
        <v>2</v>
      </c>
      <c r="CA6" s="10" t="str">
        <f t="shared" si="60"/>
        <v>2</v>
      </c>
      <c r="CB6" s="10" t="str">
        <f t="shared" si="60"/>
        <v>2</v>
      </c>
      <c r="CC6" s="10" t="str">
        <f t="shared" si="60"/>
        <v>2</v>
      </c>
      <c r="CD6" s="10" t="str">
        <f t="shared" si="60"/>
        <v>2</v>
      </c>
      <c r="CE6" s="10" t="str">
        <f t="shared" si="60"/>
        <v>2</v>
      </c>
      <c r="CF6" s="10" t="str">
        <f t="shared" si="60"/>
        <v>2</v>
      </c>
      <c r="CG6" s="10" t="str">
        <f t="shared" si="60"/>
        <v>2</v>
      </c>
      <c r="CH6" s="10" t="str">
        <f t="shared" si="60"/>
        <v>2</v>
      </c>
      <c r="CI6" s="10" t="str">
        <f t="shared" si="60"/>
        <v>2</v>
      </c>
      <c r="CJ6" s="10" t="str">
        <f t="shared" si="60"/>
        <v>2</v>
      </c>
      <c r="CK6" s="10" t="str">
        <f t="shared" si="60"/>
        <v>2</v>
      </c>
      <c r="CL6" s="10" t="str">
        <f t="shared" si="60"/>
        <v>2</v>
      </c>
      <c r="CM6" s="10" t="str">
        <f t="shared" si="60"/>
        <v>2</v>
      </c>
      <c r="CN6" s="10" t="str">
        <f t="shared" si="60"/>
        <v>2</v>
      </c>
      <c r="CO6" s="10" t="str">
        <f t="shared" si="60"/>
        <v>2</v>
      </c>
      <c r="CP6" s="10" t="str">
        <f t="shared" si="60"/>
        <v>2</v>
      </c>
      <c r="CQ6" s="10" t="str">
        <f t="shared" si="60"/>
        <v>2</v>
      </c>
      <c r="CR6" s="10" t="str">
        <f t="shared" si="60"/>
        <v>2</v>
      </c>
      <c r="CS6" s="10" t="str">
        <f t="shared" si="60"/>
        <v>2</v>
      </c>
      <c r="CT6" s="10" t="str">
        <f t="shared" si="60"/>
        <v>2</v>
      </c>
      <c r="CU6" s="10" t="str">
        <f t="shared" si="60"/>
        <v>2</v>
      </c>
      <c r="CV6" s="10" t="str">
        <f t="shared" si="60"/>
        <v>2</v>
      </c>
      <c r="CW6" s="10" t="str">
        <f t="shared" si="60"/>
        <v>2</v>
      </c>
      <c r="CX6" s="10" t="str">
        <f t="shared" si="60"/>
        <v>2</v>
      </c>
      <c r="CY6" s="10" t="str">
        <f t="shared" si="60"/>
        <v>2</v>
      </c>
      <c r="CZ6" s="10" t="str">
        <f t="shared" si="60"/>
        <v>2</v>
      </c>
      <c r="DA6" s="10" t="str">
        <f t="shared" si="60"/>
        <v>2</v>
      </c>
      <c r="DB6" s="10" t="str">
        <f t="shared" si="60"/>
        <v>2</v>
      </c>
      <c r="DC6" s="10" t="str">
        <f t="shared" si="60"/>
        <v>2</v>
      </c>
      <c r="DD6" s="10" t="str">
        <f t="shared" si="60"/>
        <v>2</v>
      </c>
      <c r="DE6" s="10" t="str">
        <f t="shared" si="60"/>
        <v>2</v>
      </c>
      <c r="DF6" s="10" t="str">
        <f t="shared" si="60"/>
        <v>2</v>
      </c>
      <c r="DG6" s="10" t="str">
        <f t="shared" si="60"/>
        <v>2</v>
      </c>
      <c r="DH6" s="10" t="str">
        <f t="shared" si="60"/>
        <v>2</v>
      </c>
      <c r="DI6" s="10" t="str">
        <f t="shared" si="60"/>
        <v>2</v>
      </c>
      <c r="DJ6" s="10" t="str">
        <f t="shared" si="60"/>
        <v>2</v>
      </c>
      <c r="DK6" s="10" t="str">
        <f t="shared" si="60"/>
        <v>2</v>
      </c>
      <c r="DL6" s="10" t="str">
        <f t="shared" si="60"/>
        <v>2</v>
      </c>
      <c r="DM6" s="10" t="str">
        <f t="shared" si="60"/>
        <v>2</v>
      </c>
      <c r="DN6" s="10" t="str">
        <f t="shared" si="60"/>
        <v>2</v>
      </c>
      <c r="DO6" s="10" t="str">
        <f t="shared" si="60"/>
        <v>2</v>
      </c>
      <c r="DP6" s="10" t="str">
        <f t="shared" si="60"/>
        <v>2</v>
      </c>
      <c r="DQ6" s="10" t="str">
        <f t="shared" si="60"/>
        <v>2</v>
      </c>
      <c r="DR6" s="10" t="str">
        <f t="shared" si="60"/>
        <v>2</v>
      </c>
      <c r="DS6" s="10" t="str">
        <f t="shared" si="60"/>
        <v>2</v>
      </c>
      <c r="DT6" s="10" t="str">
        <f t="shared" si="60"/>
        <v>2</v>
      </c>
      <c r="DU6" s="10" t="str">
        <f t="shared" si="60"/>
        <v>2</v>
      </c>
      <c r="DV6" s="10" t="str">
        <f t="shared" si="60"/>
        <v>2</v>
      </c>
      <c r="DW6" s="10" t="str">
        <f t="shared" si="60"/>
        <v>2</v>
      </c>
      <c r="DX6" s="10" t="str">
        <f t="shared" si="60"/>
        <v>2</v>
      </c>
      <c r="DY6" s="10" t="str">
        <f t="shared" ref="DY6:EK6" si="61">LEFT(TEXT(DY5,"jjj"),1)</f>
        <v>2</v>
      </c>
      <c r="DZ6" s="10" t="str">
        <f t="shared" si="61"/>
        <v>2</v>
      </c>
      <c r="EA6" s="10" t="str">
        <f t="shared" si="61"/>
        <v>2</v>
      </c>
      <c r="EB6" s="10" t="str">
        <f t="shared" si="61"/>
        <v>2</v>
      </c>
      <c r="EC6" s="10" t="str">
        <f t="shared" si="61"/>
        <v>2</v>
      </c>
      <c r="ED6" s="10" t="str">
        <f t="shared" si="61"/>
        <v>2</v>
      </c>
      <c r="EE6" s="10" t="str">
        <f t="shared" si="61"/>
        <v>2</v>
      </c>
      <c r="EF6" s="10" t="str">
        <f t="shared" si="61"/>
        <v>2</v>
      </c>
      <c r="EG6" s="10" t="str">
        <f t="shared" si="61"/>
        <v>2</v>
      </c>
      <c r="EH6" s="10" t="str">
        <f t="shared" si="61"/>
        <v>2</v>
      </c>
      <c r="EI6" s="10" t="str">
        <f t="shared" si="61"/>
        <v>2</v>
      </c>
      <c r="EJ6" s="10" t="str">
        <f t="shared" si="61"/>
        <v>2</v>
      </c>
      <c r="EK6" s="10" t="str">
        <f t="shared" si="61"/>
        <v>2</v>
      </c>
    </row>
    <row r="7" spans="1:141" ht="30" hidden="1" customHeight="1" x14ac:dyDescent="0.4">
      <c r="A7" s="43" t="s">
        <v>16</v>
      </c>
      <c r="C7" s="47"/>
      <c r="E7"/>
      <c r="H7" t="str">
        <f>IF(OR(ISBLANK(début_tâche),ISBLANK(fin_tâche)),"",fin_tâche-début_tâche+1)</f>
        <v/>
      </c>
      <c r="I7" s="29"/>
      <c r="J7" s="29"/>
      <c r="K7" s="29"/>
      <c r="L7" s="29"/>
      <c r="M7" s="29"/>
      <c r="N7" s="29"/>
      <c r="O7" s="29"/>
      <c r="P7" s="29"/>
      <c r="Q7" s="29"/>
      <c r="R7" s="29"/>
      <c r="S7" s="29"/>
      <c r="T7" s="29"/>
      <c r="U7" s="29"/>
      <c r="V7" s="29"/>
      <c r="W7" s="29"/>
      <c r="X7" s="29"/>
      <c r="Y7" s="29"/>
      <c r="Z7" s="29"/>
      <c r="AA7" s="29"/>
      <c r="AB7" s="29"/>
      <c r="AC7" s="29"/>
      <c r="AD7" s="29"/>
      <c r="AE7" s="29"/>
      <c r="AF7" s="29"/>
      <c r="AG7" s="29"/>
      <c r="AH7" s="29"/>
      <c r="AI7" s="29"/>
      <c r="AJ7" s="29"/>
      <c r="AK7" s="29"/>
      <c r="AL7" s="29"/>
      <c r="AM7" s="29"/>
      <c r="AN7" s="29"/>
      <c r="AO7" s="29"/>
      <c r="AP7" s="29"/>
      <c r="AQ7" s="29"/>
      <c r="AR7" s="29"/>
      <c r="AS7" s="29"/>
      <c r="AT7" s="29"/>
      <c r="AU7" s="29"/>
      <c r="AV7" s="29"/>
      <c r="AW7" s="29"/>
      <c r="AX7" s="29"/>
      <c r="AY7" s="29"/>
      <c r="AZ7" s="29"/>
      <c r="BA7" s="29"/>
      <c r="BB7" s="29"/>
      <c r="BC7" s="29"/>
      <c r="BD7" s="29"/>
      <c r="BE7" s="29"/>
      <c r="BF7" s="29"/>
      <c r="BG7" s="29"/>
      <c r="BH7" s="29"/>
      <c r="BI7" s="29"/>
      <c r="BJ7" s="29"/>
      <c r="BK7" s="29"/>
      <c r="BL7" s="29"/>
      <c r="BM7" s="29"/>
      <c r="BN7" s="29"/>
      <c r="BO7" s="29"/>
      <c r="BP7" s="29"/>
      <c r="BQ7" s="29"/>
      <c r="BR7" s="29"/>
      <c r="BS7" s="29"/>
      <c r="BT7" s="29"/>
      <c r="BU7" s="29"/>
      <c r="BV7" s="29"/>
      <c r="BW7" s="29"/>
      <c r="BX7" s="29"/>
      <c r="BY7" s="29"/>
      <c r="BZ7" s="29"/>
      <c r="CA7" s="29"/>
      <c r="CB7" s="29"/>
      <c r="CC7" s="29"/>
      <c r="CD7" s="29"/>
      <c r="CE7" s="29"/>
      <c r="CF7" s="29"/>
      <c r="CG7" s="29"/>
      <c r="CH7" s="29"/>
      <c r="CI7" s="29"/>
      <c r="CJ7" s="29"/>
      <c r="CK7" s="29"/>
      <c r="CL7" s="29"/>
      <c r="CM7" s="29"/>
      <c r="CN7" s="29"/>
      <c r="CO7" s="29"/>
      <c r="CP7" s="29"/>
      <c r="CQ7" s="29"/>
      <c r="CR7" s="29"/>
      <c r="CS7" s="29"/>
      <c r="CT7" s="29"/>
      <c r="CU7" s="29"/>
      <c r="CV7" s="29"/>
      <c r="CW7" s="29"/>
      <c r="CX7" s="29"/>
      <c r="CY7" s="29"/>
      <c r="CZ7" s="29"/>
      <c r="DA7" s="29"/>
      <c r="DB7" s="29"/>
      <c r="DC7" s="29"/>
      <c r="DD7" s="29"/>
      <c r="DE7" s="29"/>
      <c r="DF7" s="29"/>
      <c r="DG7" s="29"/>
      <c r="DH7" s="29"/>
      <c r="DI7" s="29"/>
      <c r="DJ7" s="29"/>
      <c r="DK7" s="29"/>
      <c r="DL7" s="29"/>
      <c r="DM7" s="29"/>
      <c r="DN7" s="29"/>
      <c r="DO7" s="29"/>
      <c r="DP7" s="29"/>
      <c r="DQ7" s="29"/>
      <c r="DR7" s="29"/>
      <c r="DS7" s="29"/>
      <c r="DT7" s="29"/>
      <c r="DU7" s="29"/>
      <c r="DV7" s="29"/>
      <c r="DW7" s="29"/>
      <c r="DX7" s="29"/>
      <c r="DY7" s="29"/>
      <c r="DZ7" s="29"/>
      <c r="EA7" s="29"/>
      <c r="EB7" s="29"/>
      <c r="EC7" s="29"/>
      <c r="ED7" s="29"/>
      <c r="EE7" s="29"/>
      <c r="EF7" s="29"/>
      <c r="EG7" s="29"/>
      <c r="EH7" s="29"/>
      <c r="EI7" s="29"/>
      <c r="EJ7" s="29"/>
      <c r="EK7" s="29"/>
    </row>
    <row r="8" spans="1:141" s="3" customFormat="1" ht="30" customHeight="1" x14ac:dyDescent="0.4">
      <c r="A8" s="44" t="s">
        <v>17</v>
      </c>
      <c r="B8" s="14" t="s">
        <v>18</v>
      </c>
      <c r="C8" s="50"/>
      <c r="D8" s="15"/>
      <c r="E8" s="64"/>
      <c r="F8" s="65"/>
      <c r="G8" s="13"/>
      <c r="H8" s="13" t="str">
        <f t="shared" ref="H8:H54" si="62">IF(OR(ISBLANK(début_tâche),ISBLANK(fin_tâche)),"",fin_tâche-début_tâche+1)</f>
        <v/>
      </c>
      <c r="I8" s="29"/>
      <c r="J8" s="29"/>
      <c r="K8" s="29"/>
      <c r="L8" s="29"/>
      <c r="M8" s="29"/>
      <c r="N8" s="29"/>
      <c r="O8" s="29"/>
      <c r="P8" s="29"/>
      <c r="Q8" s="29"/>
      <c r="R8" s="29"/>
      <c r="S8" s="29"/>
      <c r="T8" s="29"/>
      <c r="U8" s="29"/>
      <c r="V8" s="29"/>
      <c r="W8" s="29"/>
      <c r="X8" s="29"/>
      <c r="Y8" s="29"/>
      <c r="Z8" s="29"/>
      <c r="AA8" s="29"/>
      <c r="AB8" s="29"/>
      <c r="AC8" s="29"/>
      <c r="AD8" s="29"/>
      <c r="AE8" s="29"/>
      <c r="AF8" s="29"/>
      <c r="AG8" s="29"/>
      <c r="AH8" s="29"/>
      <c r="AI8" s="29"/>
      <c r="AJ8" s="29"/>
      <c r="AK8" s="29"/>
      <c r="AL8" s="29"/>
      <c r="AM8" s="29"/>
      <c r="AN8" s="29"/>
      <c r="AO8" s="29"/>
      <c r="AP8" s="29"/>
      <c r="AQ8" s="29"/>
      <c r="AR8" s="29"/>
      <c r="AS8" s="29"/>
      <c r="AT8" s="29"/>
      <c r="AU8" s="29"/>
      <c r="AV8" s="29"/>
      <c r="AW8" s="29"/>
      <c r="AX8" s="29"/>
      <c r="AY8" s="29"/>
      <c r="AZ8" s="29"/>
      <c r="BA8" s="29"/>
      <c r="BB8" s="29"/>
      <c r="BC8" s="29"/>
      <c r="BD8" s="29"/>
      <c r="BE8" s="29"/>
      <c r="BF8" s="29"/>
      <c r="BG8" s="29"/>
      <c r="BH8" s="29"/>
      <c r="BI8" s="29"/>
      <c r="BJ8" s="29"/>
      <c r="BK8" s="29"/>
      <c r="BL8" s="29"/>
      <c r="BM8" s="29"/>
      <c r="BN8" s="29"/>
      <c r="BO8" s="29"/>
      <c r="BP8" s="29"/>
      <c r="BQ8" s="29"/>
      <c r="BR8" s="29"/>
      <c r="BS8" s="29"/>
      <c r="BT8" s="29"/>
      <c r="BU8" s="29"/>
      <c r="BV8" s="29"/>
      <c r="BW8" s="29"/>
      <c r="BX8" s="29"/>
      <c r="BY8" s="29"/>
      <c r="BZ8" s="29"/>
      <c r="CA8" s="29"/>
      <c r="CB8" s="29"/>
      <c r="CC8" s="29"/>
      <c r="CD8" s="29"/>
      <c r="CE8" s="29"/>
      <c r="CF8" s="29"/>
      <c r="CG8" s="29"/>
      <c r="CH8" s="29"/>
      <c r="CI8" s="29"/>
      <c r="CJ8" s="29"/>
      <c r="CK8" s="29"/>
      <c r="CL8" s="29"/>
      <c r="CM8" s="29"/>
      <c r="CN8" s="29"/>
      <c r="CO8" s="29"/>
      <c r="CP8" s="29"/>
      <c r="CQ8" s="29"/>
      <c r="CR8" s="29"/>
      <c r="CS8" s="29"/>
      <c r="CT8" s="29"/>
      <c r="CU8" s="29"/>
      <c r="CV8" s="29"/>
      <c r="CW8" s="29"/>
      <c r="CX8" s="29"/>
      <c r="CY8" s="29"/>
      <c r="CZ8" s="29"/>
      <c r="DA8" s="29"/>
      <c r="DB8" s="29"/>
      <c r="DC8" s="29"/>
      <c r="DD8" s="29"/>
      <c r="DE8" s="29"/>
      <c r="DF8" s="29"/>
      <c r="DG8" s="29"/>
      <c r="DH8" s="29"/>
      <c r="DI8" s="29"/>
      <c r="DJ8" s="29"/>
      <c r="DK8" s="29"/>
      <c r="DL8" s="29"/>
      <c r="DM8" s="29"/>
      <c r="DN8" s="29"/>
      <c r="DO8" s="29"/>
      <c r="DP8" s="29"/>
      <c r="DQ8" s="29"/>
      <c r="DR8" s="29"/>
      <c r="DS8" s="29"/>
      <c r="DT8" s="29"/>
      <c r="DU8" s="29"/>
      <c r="DV8" s="29"/>
      <c r="DW8" s="29"/>
      <c r="DX8" s="29"/>
      <c r="DY8" s="29"/>
      <c r="DZ8" s="29"/>
      <c r="EA8" s="29"/>
      <c r="EB8" s="29"/>
      <c r="EC8" s="29"/>
      <c r="ED8" s="29"/>
      <c r="EE8" s="29"/>
      <c r="EF8" s="29"/>
      <c r="EG8" s="29"/>
      <c r="EH8" s="29"/>
      <c r="EI8" s="29"/>
      <c r="EJ8" s="29"/>
      <c r="EK8" s="29"/>
    </row>
    <row r="9" spans="1:141" s="3" customFormat="1" ht="30" customHeight="1" x14ac:dyDescent="0.4">
      <c r="A9" s="44"/>
      <c r="B9" s="93" t="s">
        <v>19</v>
      </c>
      <c r="C9" s="51" t="s">
        <v>20</v>
      </c>
      <c r="D9" s="16">
        <v>1</v>
      </c>
      <c r="E9" s="91">
        <f>L5</f>
        <v>44623</v>
      </c>
      <c r="F9" s="92">
        <f>P5</f>
        <v>44627</v>
      </c>
      <c r="G9" s="13"/>
      <c r="H9" s="13"/>
      <c r="I9" s="29"/>
      <c r="J9" s="29"/>
      <c r="K9" s="29"/>
      <c r="L9" s="29"/>
      <c r="M9" s="29"/>
      <c r="N9" s="29"/>
      <c r="O9" s="29"/>
      <c r="P9" s="85"/>
      <c r="Q9" s="84"/>
      <c r="R9" s="29"/>
      <c r="S9" s="29"/>
      <c r="T9" s="29"/>
      <c r="U9" s="29"/>
      <c r="V9" s="29"/>
      <c r="W9" s="29"/>
      <c r="X9" s="29"/>
      <c r="Y9" s="87"/>
      <c r="Z9" s="84"/>
      <c r="AA9" s="29"/>
      <c r="AB9" s="29"/>
      <c r="AC9" s="29"/>
      <c r="AD9" s="29"/>
      <c r="AE9" s="29"/>
      <c r="AF9" s="29"/>
      <c r="AG9" s="29"/>
      <c r="AH9" s="29"/>
      <c r="AI9" s="29"/>
      <c r="AJ9" s="29"/>
      <c r="AK9" s="29"/>
      <c r="AL9" s="29"/>
      <c r="AM9" s="29"/>
      <c r="AN9" s="29"/>
      <c r="AO9" s="29"/>
      <c r="AP9" s="29"/>
      <c r="AQ9" s="29"/>
      <c r="AR9" s="29"/>
      <c r="AS9" s="29"/>
      <c r="AT9" s="29"/>
      <c r="AU9" s="29"/>
      <c r="AV9" s="29"/>
      <c r="AW9" s="29"/>
      <c r="AX9" s="29"/>
      <c r="AY9" s="29"/>
      <c r="AZ9" s="29"/>
      <c r="BA9" s="29"/>
      <c r="BB9" s="29"/>
      <c r="BC9" s="29"/>
      <c r="BD9" s="29"/>
      <c r="BE9" s="29"/>
      <c r="BF9" s="29"/>
      <c r="BG9" s="29"/>
      <c r="BH9" s="29"/>
      <c r="BI9" s="29"/>
      <c r="BJ9" s="29"/>
      <c r="BK9" s="29"/>
      <c r="BL9" s="29"/>
      <c r="BM9" s="29"/>
      <c r="BN9" s="29"/>
      <c r="BO9" s="29"/>
      <c r="BP9" s="29"/>
      <c r="BQ9" s="29"/>
      <c r="BR9" s="29"/>
      <c r="BS9" s="29"/>
      <c r="BT9" s="29"/>
      <c r="BU9" s="29"/>
      <c r="BV9" s="29"/>
      <c r="BW9" s="29"/>
      <c r="BX9" s="29"/>
      <c r="BY9" s="29"/>
      <c r="BZ9" s="29"/>
      <c r="CA9" s="29"/>
      <c r="CB9" s="29"/>
      <c r="CC9" s="29"/>
      <c r="CD9" s="29"/>
      <c r="CE9" s="29"/>
      <c r="CF9" s="29"/>
      <c r="CG9" s="29"/>
      <c r="CH9" s="29"/>
      <c r="CI9" s="29"/>
      <c r="CJ9" s="29"/>
      <c r="CK9" s="29"/>
      <c r="CL9" s="29"/>
      <c r="CM9" s="29"/>
      <c r="CN9" s="29"/>
      <c r="CO9" s="29"/>
      <c r="CP9" s="29"/>
      <c r="CQ9" s="29"/>
      <c r="CR9" s="29"/>
      <c r="CS9" s="29"/>
      <c r="CT9" s="29"/>
      <c r="CU9" s="29"/>
      <c r="CV9" s="29"/>
      <c r="CW9" s="29"/>
      <c r="CX9" s="29"/>
      <c r="CY9" s="29"/>
      <c r="CZ9" s="29"/>
      <c r="DA9" s="29"/>
      <c r="DB9" s="29"/>
      <c r="DC9" s="29"/>
      <c r="DD9" s="29"/>
      <c r="DE9" s="29"/>
      <c r="DF9" s="29"/>
      <c r="DG9" s="29"/>
      <c r="DH9" s="29"/>
      <c r="DI9" s="29"/>
      <c r="DJ9" s="29"/>
      <c r="DK9" s="29"/>
      <c r="DL9" s="29"/>
      <c r="DM9" s="29"/>
      <c r="DN9" s="29"/>
      <c r="DO9" s="29"/>
      <c r="DP9" s="29"/>
      <c r="DQ9" s="29"/>
      <c r="DR9" s="29"/>
      <c r="DS9" s="29"/>
      <c r="DT9" s="29"/>
      <c r="DU9" s="29"/>
      <c r="DV9" s="29"/>
      <c r="DW9" s="29"/>
      <c r="DX9" s="29"/>
      <c r="DY9" s="29"/>
      <c r="DZ9" s="29"/>
      <c r="EA9" s="29"/>
      <c r="EB9" s="29"/>
      <c r="EC9" s="29"/>
      <c r="ED9" s="29"/>
      <c r="EE9" s="29"/>
      <c r="EF9" s="29"/>
      <c r="EG9" s="29"/>
      <c r="EH9" s="29"/>
      <c r="EI9" s="29"/>
      <c r="EJ9" s="29"/>
      <c r="EK9" s="29"/>
    </row>
    <row r="10" spans="1:141" s="3" customFormat="1" ht="30" customHeight="1" x14ac:dyDescent="0.4">
      <c r="A10" s="44" t="s">
        <v>21</v>
      </c>
      <c r="B10" s="59" t="s">
        <v>22</v>
      </c>
      <c r="C10" s="51" t="s">
        <v>23</v>
      </c>
      <c r="D10" s="16">
        <v>1</v>
      </c>
      <c r="E10" s="77">
        <f>W5</f>
        <v>44634</v>
      </c>
      <c r="F10" s="77">
        <f>Y5</f>
        <v>44636</v>
      </c>
      <c r="G10" s="13"/>
      <c r="H10" s="13">
        <f t="shared" si="62"/>
        <v>3</v>
      </c>
      <c r="I10" s="29"/>
      <c r="J10" s="29"/>
      <c r="K10" s="29"/>
      <c r="L10" s="29"/>
      <c r="M10" s="29"/>
      <c r="N10" s="29"/>
      <c r="O10" s="29"/>
      <c r="P10" s="29"/>
      <c r="Q10" s="29"/>
      <c r="R10" s="29"/>
      <c r="S10" s="29"/>
      <c r="T10" s="29"/>
      <c r="U10" s="29"/>
      <c r="V10" s="29"/>
      <c r="W10" s="29"/>
      <c r="X10" s="29"/>
      <c r="Y10" s="85"/>
      <c r="Z10" s="84"/>
      <c r="AA10" s="29"/>
      <c r="AB10" s="29"/>
      <c r="AC10" s="29"/>
      <c r="AD10" s="29"/>
      <c r="AE10" s="29"/>
      <c r="AF10" s="29"/>
      <c r="AG10" s="29"/>
      <c r="AH10" s="29"/>
      <c r="AI10" s="29"/>
      <c r="AJ10" s="29"/>
      <c r="AK10" s="29"/>
      <c r="AL10" s="29"/>
      <c r="AM10" s="29"/>
      <c r="AN10" s="29"/>
      <c r="AO10" s="29"/>
      <c r="AP10" s="29"/>
      <c r="AQ10" s="29"/>
      <c r="AR10" s="29"/>
      <c r="AS10" s="29"/>
      <c r="AT10" s="29"/>
      <c r="AU10" s="29"/>
      <c r="AV10" s="29"/>
      <c r="AW10" s="29"/>
      <c r="AX10" s="29"/>
      <c r="AY10" s="29"/>
      <c r="AZ10" s="29"/>
      <c r="BA10" s="29"/>
      <c r="BB10" s="29"/>
      <c r="BC10" s="29"/>
      <c r="BD10" s="29"/>
      <c r="BE10" s="29"/>
      <c r="BF10" s="29"/>
      <c r="BG10" s="29"/>
      <c r="BH10" s="29"/>
      <c r="BI10" s="29"/>
      <c r="BJ10" s="29"/>
      <c r="BK10" s="29"/>
      <c r="BL10" s="29"/>
      <c r="BM10" s="29"/>
      <c r="BN10" s="29"/>
      <c r="BO10" s="29"/>
      <c r="BP10" s="29"/>
      <c r="BQ10" s="29"/>
      <c r="BR10" s="29"/>
      <c r="BS10" s="29"/>
      <c r="BT10" s="29"/>
      <c r="BU10" s="29"/>
      <c r="BV10" s="29"/>
      <c r="BW10" s="29"/>
      <c r="BX10" s="29"/>
      <c r="BY10" s="29"/>
      <c r="BZ10" s="29"/>
      <c r="CA10" s="29"/>
      <c r="CB10" s="29"/>
      <c r="CC10" s="29"/>
      <c r="CD10" s="29"/>
      <c r="CE10" s="29"/>
      <c r="CF10" s="29"/>
      <c r="CG10" s="29"/>
      <c r="CH10" s="29"/>
      <c r="CI10" s="29"/>
      <c r="CJ10" s="29"/>
      <c r="CK10" s="29"/>
      <c r="CL10" s="29"/>
      <c r="CM10" s="29"/>
      <c r="CN10" s="29"/>
      <c r="CO10" s="29"/>
      <c r="CP10" s="29"/>
      <c r="CQ10" s="29"/>
      <c r="CR10" s="29"/>
      <c r="CS10" s="29"/>
      <c r="CT10" s="29"/>
      <c r="CU10" s="29"/>
      <c r="CV10" s="29"/>
      <c r="CW10" s="29"/>
      <c r="CX10" s="29"/>
      <c r="CY10" s="29"/>
      <c r="CZ10" s="29"/>
      <c r="DA10" s="29"/>
      <c r="DB10" s="29"/>
      <c r="DC10" s="29"/>
      <c r="DD10" s="29"/>
      <c r="DE10" s="29"/>
      <c r="DF10" s="29"/>
      <c r="DG10" s="29"/>
      <c r="DH10" s="29"/>
      <c r="DI10" s="29"/>
      <c r="DJ10" s="29"/>
      <c r="DK10" s="29"/>
      <c r="DL10" s="29"/>
      <c r="DM10" s="29"/>
      <c r="DN10" s="29"/>
      <c r="DO10" s="29"/>
      <c r="DP10" s="29"/>
      <c r="DQ10" s="29"/>
      <c r="DR10" s="29"/>
      <c r="DS10" s="29"/>
      <c r="DT10" s="29"/>
      <c r="DU10" s="29"/>
      <c r="DV10" s="29"/>
      <c r="DW10" s="29"/>
      <c r="DX10" s="29"/>
      <c r="DY10" s="29"/>
      <c r="DZ10" s="29"/>
      <c r="EA10" s="29"/>
      <c r="EB10" s="29"/>
      <c r="EC10" s="29"/>
      <c r="ED10" s="29"/>
      <c r="EE10" s="29"/>
      <c r="EF10" s="29"/>
      <c r="EG10" s="29"/>
      <c r="EH10" s="29"/>
      <c r="EI10" s="29"/>
      <c r="EJ10" s="29"/>
      <c r="EK10" s="29"/>
    </row>
    <row r="11" spans="1:141" s="3" customFormat="1" ht="30" customHeight="1" x14ac:dyDescent="0.4">
      <c r="A11" s="44" t="s">
        <v>21</v>
      </c>
      <c r="B11" s="59" t="s">
        <v>24</v>
      </c>
      <c r="C11" s="51" t="s">
        <v>25</v>
      </c>
      <c r="D11" s="16">
        <v>0.9</v>
      </c>
      <c r="E11" s="77">
        <f>Q5</f>
        <v>44628</v>
      </c>
      <c r="F11" s="77">
        <f>AD5</f>
        <v>44641</v>
      </c>
      <c r="G11" s="13"/>
      <c r="H11" s="13">
        <f t="shared" si="62"/>
        <v>14</v>
      </c>
      <c r="I11" s="29"/>
      <c r="J11" s="29"/>
      <c r="K11" s="29"/>
      <c r="L11" s="29"/>
      <c r="M11" s="29"/>
      <c r="N11" s="29"/>
      <c r="O11" s="29"/>
      <c r="P11" s="29"/>
      <c r="Q11" s="29"/>
      <c r="R11" s="29"/>
      <c r="S11" s="29"/>
      <c r="T11" s="29"/>
      <c r="U11" s="29"/>
      <c r="V11" s="29"/>
      <c r="W11" s="29"/>
      <c r="X11" s="29"/>
      <c r="Y11" s="29"/>
      <c r="Z11" s="29"/>
      <c r="AA11" s="29"/>
      <c r="AB11" s="29"/>
      <c r="AC11" s="29"/>
      <c r="AD11" s="29"/>
      <c r="AE11" s="29"/>
      <c r="AF11" s="29"/>
      <c r="AG11" s="29"/>
      <c r="AH11" s="29"/>
      <c r="AI11" s="29"/>
      <c r="AJ11" s="29"/>
      <c r="AK11" s="29"/>
      <c r="AL11" s="29"/>
      <c r="AM11" s="29"/>
      <c r="AN11" s="29"/>
      <c r="AO11" s="29"/>
      <c r="AP11" s="29"/>
      <c r="AQ11" s="29"/>
      <c r="AR11" s="29"/>
      <c r="AS11" s="29"/>
      <c r="AT11" s="29"/>
      <c r="AU11" s="29"/>
      <c r="AV11" s="29"/>
      <c r="AW11" s="29"/>
      <c r="AX11" s="29"/>
      <c r="AY11" s="29"/>
      <c r="AZ11" s="29"/>
      <c r="BA11" s="29"/>
      <c r="BB11" s="29"/>
      <c r="BC11" s="29"/>
      <c r="BD11" s="29"/>
      <c r="BE11" s="29"/>
      <c r="BF11" s="29"/>
      <c r="BG11" s="29"/>
      <c r="BH11" s="29"/>
      <c r="BI11" s="29"/>
      <c r="BJ11" s="29"/>
      <c r="BK11" s="29"/>
      <c r="BL11" s="29"/>
      <c r="BM11" s="29"/>
      <c r="BN11" s="29"/>
      <c r="BO11" s="29"/>
      <c r="BP11" s="29"/>
      <c r="BQ11" s="29"/>
      <c r="BR11" s="29"/>
      <c r="BS11" s="29"/>
      <c r="BT11" s="29"/>
      <c r="BU11" s="29"/>
      <c r="BV11" s="29"/>
      <c r="BW11" s="29"/>
      <c r="BX11" s="29"/>
      <c r="BY11" s="29"/>
      <c r="BZ11" s="29"/>
      <c r="CA11" s="29"/>
      <c r="CB11" s="29"/>
      <c r="CC11" s="29"/>
      <c r="CD11" s="29"/>
      <c r="CE11" s="29"/>
      <c r="CF11" s="29"/>
      <c r="CG11" s="29"/>
      <c r="CH11" s="29"/>
      <c r="CI11" s="29"/>
      <c r="CJ11" s="29"/>
      <c r="CK11" s="29"/>
      <c r="CL11" s="29"/>
      <c r="CM11" s="29"/>
      <c r="CN11" s="29"/>
      <c r="CO11" s="29"/>
      <c r="CP11" s="29"/>
      <c r="CQ11" s="29"/>
      <c r="CR11" s="29"/>
      <c r="CS11" s="29"/>
      <c r="CT11" s="29"/>
      <c r="CU11" s="29"/>
      <c r="CV11" s="29"/>
      <c r="CW11" s="29"/>
      <c r="CX11" s="29"/>
      <c r="CY11" s="29"/>
      <c r="CZ11" s="29"/>
      <c r="DA11" s="29"/>
      <c r="DB11" s="29"/>
      <c r="DC11" s="29"/>
      <c r="DD11" s="29"/>
      <c r="DE11" s="29"/>
      <c r="DF11" s="29"/>
      <c r="DG11" s="29"/>
      <c r="DH11" s="29"/>
      <c r="DI11" s="29"/>
      <c r="DJ11" s="29"/>
      <c r="DK11" s="29"/>
      <c r="DL11" s="29"/>
      <c r="DM11" s="29"/>
      <c r="DN11" s="29"/>
      <c r="DO11" s="29"/>
      <c r="DP11" s="29"/>
      <c r="DQ11" s="29"/>
      <c r="DR11" s="29"/>
      <c r="DS11" s="29"/>
      <c r="DT11" s="29"/>
      <c r="DU11" s="29"/>
      <c r="DV11" s="29"/>
      <c r="DW11" s="29"/>
      <c r="DX11" s="29"/>
      <c r="DY11" s="29"/>
      <c r="DZ11" s="29"/>
      <c r="EA11" s="29"/>
      <c r="EB11" s="29"/>
      <c r="EC11" s="29"/>
      <c r="ED11" s="29"/>
      <c r="EE11" s="29"/>
      <c r="EF11" s="29"/>
      <c r="EG11" s="29"/>
      <c r="EH11" s="29"/>
      <c r="EI11" s="29"/>
      <c r="EJ11" s="29"/>
      <c r="EK11" s="29"/>
    </row>
    <row r="12" spans="1:141" s="3" customFormat="1" ht="30" customHeight="1" x14ac:dyDescent="0.4">
      <c r="A12" s="44" t="s">
        <v>26</v>
      </c>
      <c r="B12" s="59" t="s">
        <v>27</v>
      </c>
      <c r="C12" s="51" t="s">
        <v>25</v>
      </c>
      <c r="D12" s="16">
        <v>0.9</v>
      </c>
      <c r="E12" s="77">
        <f>M5</f>
        <v>44624</v>
      </c>
      <c r="F12" s="77">
        <f>AD5</f>
        <v>44641</v>
      </c>
      <c r="G12" s="13"/>
      <c r="H12" s="13">
        <f t="shared" si="62"/>
        <v>18</v>
      </c>
      <c r="I12" s="29"/>
      <c r="J12" s="29"/>
      <c r="K12" s="29"/>
      <c r="L12" s="29"/>
      <c r="M12" s="29"/>
      <c r="N12" s="29"/>
      <c r="O12" s="29"/>
      <c r="P12" s="29"/>
      <c r="Q12" s="29"/>
      <c r="R12" s="29"/>
      <c r="S12" s="29"/>
      <c r="T12" s="29"/>
      <c r="U12" s="30"/>
      <c r="V12" s="30"/>
      <c r="W12" s="29"/>
      <c r="X12" s="29"/>
      <c r="Y12" s="29"/>
      <c r="Z12" s="29"/>
      <c r="AA12" s="29"/>
      <c r="AB12" s="29"/>
      <c r="AC12" s="29"/>
      <c r="AD12" s="29"/>
      <c r="AE12" s="29"/>
      <c r="AF12" s="29"/>
      <c r="AG12" s="29"/>
      <c r="AH12" s="29"/>
      <c r="AI12" s="29"/>
      <c r="AJ12" s="29"/>
      <c r="AK12" s="29"/>
      <c r="AL12" s="29"/>
      <c r="AM12" s="29"/>
      <c r="AN12" s="29"/>
      <c r="AO12" s="29"/>
      <c r="AP12" s="29"/>
      <c r="AQ12" s="29"/>
      <c r="AR12" s="29"/>
      <c r="AS12" s="29"/>
      <c r="AT12" s="29"/>
      <c r="AU12" s="29"/>
      <c r="AV12" s="29"/>
      <c r="AW12" s="29"/>
      <c r="AX12" s="29"/>
      <c r="AY12" s="29"/>
      <c r="AZ12" s="29"/>
      <c r="BA12" s="29"/>
      <c r="BB12" s="29"/>
      <c r="BC12" s="29"/>
      <c r="BD12" s="29"/>
      <c r="BE12" s="29"/>
      <c r="BF12" s="29"/>
      <c r="BG12" s="29"/>
      <c r="BH12" s="29"/>
      <c r="BI12" s="29"/>
      <c r="BJ12" s="29"/>
      <c r="BK12" s="29"/>
      <c r="BL12" s="29"/>
      <c r="BM12" s="29"/>
      <c r="BN12" s="29"/>
      <c r="BO12" s="29"/>
      <c r="BP12" s="29"/>
      <c r="BQ12" s="29"/>
      <c r="BR12" s="29"/>
      <c r="BS12" s="29"/>
      <c r="BT12" s="29"/>
      <c r="BU12" s="29"/>
      <c r="BV12" s="29"/>
      <c r="BW12" s="29"/>
      <c r="BX12" s="29"/>
      <c r="BY12" s="29"/>
      <c r="BZ12" s="29"/>
      <c r="CA12" s="29"/>
      <c r="CB12" s="29"/>
      <c r="CC12" s="29"/>
      <c r="CD12" s="29"/>
      <c r="CE12" s="29"/>
      <c r="CF12" s="29"/>
      <c r="CG12" s="29"/>
      <c r="CH12" s="29"/>
      <c r="CI12" s="29"/>
      <c r="CJ12" s="29"/>
      <c r="CK12" s="29"/>
      <c r="CL12" s="29"/>
      <c r="CM12" s="29"/>
      <c r="CN12" s="29"/>
      <c r="CO12" s="29"/>
      <c r="CP12" s="29"/>
      <c r="CQ12" s="29"/>
      <c r="CR12" s="29"/>
      <c r="CS12" s="29"/>
      <c r="CT12" s="29"/>
      <c r="CU12" s="29"/>
      <c r="CV12" s="29"/>
      <c r="CW12" s="29"/>
      <c r="CX12" s="29"/>
      <c r="CY12" s="29"/>
      <c r="CZ12" s="29"/>
      <c r="DA12" s="29"/>
      <c r="DB12" s="29"/>
      <c r="DC12" s="29"/>
      <c r="DD12" s="29"/>
      <c r="DE12" s="29"/>
      <c r="DF12" s="29"/>
      <c r="DG12" s="29"/>
      <c r="DH12" s="29"/>
      <c r="DI12" s="29"/>
      <c r="DJ12" s="29"/>
      <c r="DK12" s="29"/>
      <c r="DL12" s="29"/>
      <c r="DM12" s="29"/>
      <c r="DN12" s="29"/>
      <c r="DO12" s="29"/>
      <c r="DP12" s="29"/>
      <c r="DQ12" s="29"/>
      <c r="DR12" s="29"/>
      <c r="DS12" s="29"/>
      <c r="DT12" s="29"/>
      <c r="DU12" s="29"/>
      <c r="DV12" s="29"/>
      <c r="DW12" s="29"/>
      <c r="DX12" s="29"/>
      <c r="DY12" s="29"/>
      <c r="DZ12" s="29"/>
      <c r="EA12" s="29"/>
      <c r="EB12" s="29"/>
      <c r="EC12" s="29"/>
      <c r="ED12" s="29"/>
      <c r="EE12" s="29"/>
      <c r="EF12" s="29"/>
      <c r="EG12" s="29"/>
      <c r="EH12" s="29"/>
      <c r="EI12" s="29"/>
      <c r="EJ12" s="29"/>
      <c r="EK12" s="29"/>
    </row>
    <row r="13" spans="1:141" s="3" customFormat="1" ht="30" customHeight="1" x14ac:dyDescent="0.4">
      <c r="A13" s="43"/>
      <c r="B13" s="59" t="s">
        <v>28</v>
      </c>
      <c r="C13" s="51" t="s">
        <v>29</v>
      </c>
      <c r="D13" s="16">
        <v>1</v>
      </c>
      <c r="E13" s="77">
        <f>M5</f>
        <v>44624</v>
      </c>
      <c r="F13" s="77">
        <f>AD5</f>
        <v>44641</v>
      </c>
      <c r="G13" s="13"/>
      <c r="H13" s="13">
        <f t="shared" si="62"/>
        <v>18</v>
      </c>
      <c r="I13" s="29"/>
      <c r="J13" s="29"/>
      <c r="K13" s="29"/>
      <c r="L13" s="29"/>
      <c r="M13" s="29"/>
      <c r="N13" s="29"/>
      <c r="O13" s="29"/>
      <c r="P13" s="29"/>
      <c r="Q13" s="29"/>
      <c r="R13" s="29"/>
      <c r="S13" s="29"/>
      <c r="T13" s="29"/>
      <c r="U13" s="29"/>
      <c r="V13" s="29"/>
      <c r="W13" s="29"/>
      <c r="X13" s="29"/>
      <c r="Y13" s="29"/>
      <c r="Z13" s="29"/>
      <c r="AA13" s="29"/>
      <c r="AB13" s="29"/>
      <c r="AC13" s="29"/>
      <c r="AD13" s="29"/>
      <c r="AE13" s="29"/>
      <c r="AF13" s="29"/>
      <c r="AG13" s="29"/>
      <c r="AH13" s="29"/>
      <c r="AI13" s="29"/>
      <c r="AJ13" s="29"/>
      <c r="AK13" s="29"/>
      <c r="AL13" s="29"/>
      <c r="AM13" s="29"/>
      <c r="AN13" s="29"/>
      <c r="AO13" s="29"/>
      <c r="AP13" s="29"/>
      <c r="AQ13" s="29"/>
      <c r="AR13" s="29"/>
      <c r="AS13" s="29"/>
      <c r="AT13" s="29"/>
      <c r="AU13" s="29"/>
      <c r="AV13" s="29"/>
      <c r="AW13" s="29"/>
      <c r="AX13" s="29"/>
      <c r="AY13" s="29"/>
      <c r="AZ13" s="29"/>
      <c r="BA13" s="29"/>
      <c r="BB13" s="29"/>
      <c r="BC13" s="29"/>
      <c r="BD13" s="29"/>
      <c r="BE13" s="29"/>
      <c r="BF13" s="29"/>
      <c r="BG13" s="29"/>
      <c r="BH13" s="29"/>
      <c r="BI13" s="29"/>
      <c r="BJ13" s="29"/>
      <c r="BK13" s="29"/>
      <c r="BL13" s="29"/>
      <c r="BM13" s="29"/>
      <c r="BN13" s="29"/>
      <c r="BO13" s="29"/>
      <c r="BP13" s="29"/>
      <c r="BQ13" s="29"/>
      <c r="BR13" s="29"/>
      <c r="BS13" s="29"/>
      <c r="BT13" s="29"/>
      <c r="BU13" s="29"/>
      <c r="BV13" s="29"/>
      <c r="BW13" s="29"/>
      <c r="BX13" s="29"/>
      <c r="BY13" s="29"/>
      <c r="BZ13" s="29"/>
      <c r="CA13" s="29"/>
      <c r="CB13" s="29"/>
      <c r="CC13" s="29"/>
      <c r="CD13" s="29"/>
      <c r="CE13" s="29"/>
      <c r="CF13" s="29"/>
      <c r="CG13" s="29"/>
      <c r="CH13" s="29"/>
      <c r="CI13" s="29"/>
      <c r="CJ13" s="29"/>
      <c r="CK13" s="29"/>
      <c r="CL13" s="29"/>
      <c r="CM13" s="29"/>
      <c r="CN13" s="29"/>
      <c r="CO13" s="29"/>
      <c r="CP13" s="29"/>
      <c r="CQ13" s="29"/>
      <c r="CR13" s="29"/>
      <c r="CS13" s="29"/>
      <c r="CT13" s="29"/>
      <c r="CU13" s="29"/>
      <c r="CV13" s="29"/>
      <c r="CW13" s="29"/>
      <c r="CX13" s="29"/>
      <c r="CY13" s="29"/>
      <c r="CZ13" s="29"/>
      <c r="DA13" s="29"/>
      <c r="DB13" s="29"/>
      <c r="DC13" s="29"/>
      <c r="DD13" s="29"/>
      <c r="DE13" s="29"/>
      <c r="DF13" s="29"/>
      <c r="DG13" s="29"/>
      <c r="DH13" s="29"/>
      <c r="DI13" s="29"/>
      <c r="DJ13" s="29"/>
      <c r="DK13" s="29"/>
      <c r="DL13" s="29"/>
      <c r="DM13" s="29"/>
      <c r="DN13" s="29"/>
      <c r="DO13" s="29"/>
      <c r="DP13" s="29"/>
      <c r="DQ13" s="29"/>
      <c r="DR13" s="29"/>
      <c r="DS13" s="29"/>
      <c r="DT13" s="29"/>
      <c r="DU13" s="29"/>
      <c r="DV13" s="29"/>
      <c r="DW13" s="29"/>
      <c r="DX13" s="29"/>
      <c r="DY13" s="29"/>
      <c r="DZ13" s="29"/>
      <c r="EA13" s="29"/>
      <c r="EB13" s="29"/>
      <c r="EC13" s="29"/>
      <c r="ED13" s="29"/>
      <c r="EE13" s="29"/>
      <c r="EF13" s="29"/>
      <c r="EG13" s="29"/>
      <c r="EH13" s="29"/>
      <c r="EI13" s="29"/>
      <c r="EJ13" s="29"/>
      <c r="EK13" s="29"/>
    </row>
    <row r="14" spans="1:141" s="3" customFormat="1" ht="30" customHeight="1" x14ac:dyDescent="0.4">
      <c r="A14" s="43"/>
      <c r="B14" s="59" t="s">
        <v>30</v>
      </c>
      <c r="C14" s="51" t="s">
        <v>29</v>
      </c>
      <c r="D14" s="16">
        <v>0.9</v>
      </c>
      <c r="E14" s="77">
        <f>T5</f>
        <v>44631</v>
      </c>
      <c r="F14" s="77">
        <f>AC5</f>
        <v>44640</v>
      </c>
      <c r="G14" s="13"/>
      <c r="H14" s="13">
        <f t="shared" si="62"/>
        <v>10</v>
      </c>
      <c r="I14" s="29"/>
      <c r="J14" s="29"/>
      <c r="K14" s="29"/>
      <c r="L14" s="29"/>
      <c r="M14" s="29"/>
      <c r="N14" s="29"/>
      <c r="O14" s="29"/>
      <c r="P14" s="29"/>
      <c r="Q14" s="29"/>
      <c r="R14" s="29"/>
      <c r="S14" s="29"/>
      <c r="T14" s="29"/>
      <c r="U14" s="29"/>
      <c r="V14" s="29"/>
      <c r="W14" s="29"/>
      <c r="X14" s="29"/>
      <c r="Y14" s="30"/>
      <c r="Z14" s="29"/>
      <c r="AA14" s="29"/>
      <c r="AB14" s="29"/>
      <c r="AC14" s="29"/>
      <c r="AD14" s="29"/>
      <c r="AE14" s="29"/>
      <c r="AF14" s="29"/>
      <c r="AG14" s="29"/>
      <c r="AH14" s="29"/>
      <c r="AI14" s="29"/>
      <c r="AJ14" s="29"/>
      <c r="AK14" s="29"/>
      <c r="AL14" s="29"/>
      <c r="AM14" s="29"/>
      <c r="AN14" s="29"/>
      <c r="AO14" s="29"/>
      <c r="AP14" s="29"/>
      <c r="AQ14" s="29"/>
      <c r="AR14" s="29"/>
      <c r="AS14" s="29"/>
      <c r="AT14" s="29"/>
      <c r="AU14" s="29"/>
      <c r="AV14" s="29"/>
      <c r="AW14" s="29"/>
      <c r="AX14" s="29"/>
      <c r="AY14" s="29"/>
      <c r="AZ14" s="29"/>
      <c r="BA14" s="29"/>
      <c r="BB14" s="29"/>
      <c r="BC14" s="29"/>
      <c r="BD14" s="29"/>
      <c r="BE14" s="29"/>
      <c r="BF14" s="29"/>
      <c r="BG14" s="29"/>
      <c r="BH14" s="29"/>
      <c r="BI14" s="29"/>
      <c r="BJ14" s="29"/>
      <c r="BK14" s="29"/>
      <c r="BL14" s="29"/>
      <c r="BM14" s="29"/>
      <c r="BN14" s="29"/>
      <c r="BO14" s="29"/>
      <c r="BP14" s="29"/>
      <c r="BQ14" s="29"/>
      <c r="BR14" s="29"/>
      <c r="BS14" s="29"/>
      <c r="BT14" s="29"/>
      <c r="BU14" s="29"/>
      <c r="BV14" s="29"/>
      <c r="BW14" s="29"/>
      <c r="BX14" s="29"/>
      <c r="BY14" s="29"/>
      <c r="BZ14" s="29"/>
      <c r="CA14" s="29"/>
      <c r="CB14" s="29"/>
      <c r="CC14" s="29"/>
      <c r="CD14" s="29"/>
      <c r="CE14" s="29"/>
      <c r="CF14" s="29"/>
      <c r="CG14" s="29"/>
      <c r="CH14" s="29"/>
      <c r="CI14" s="29"/>
      <c r="CJ14" s="29"/>
      <c r="CK14" s="29"/>
      <c r="CL14" s="29"/>
      <c r="CM14" s="29"/>
      <c r="CN14" s="29"/>
      <c r="CO14" s="29"/>
      <c r="CP14" s="29"/>
      <c r="CQ14" s="29"/>
      <c r="CR14" s="29"/>
      <c r="CS14" s="29"/>
      <c r="CT14" s="29"/>
      <c r="CU14" s="29"/>
      <c r="CV14" s="29"/>
      <c r="CW14" s="29"/>
      <c r="CX14" s="29"/>
      <c r="CY14" s="29"/>
      <c r="CZ14" s="29"/>
      <c r="DA14" s="29"/>
      <c r="DB14" s="29"/>
      <c r="DC14" s="29"/>
      <c r="DD14" s="29"/>
      <c r="DE14" s="29"/>
      <c r="DF14" s="29"/>
      <c r="DG14" s="29"/>
      <c r="DH14" s="29"/>
      <c r="DI14" s="29"/>
      <c r="DJ14" s="29"/>
      <c r="DK14" s="29"/>
      <c r="DL14" s="29"/>
      <c r="DM14" s="29"/>
      <c r="DN14" s="29"/>
      <c r="DO14" s="29"/>
      <c r="DP14" s="29"/>
      <c r="DQ14" s="29"/>
      <c r="DR14" s="29"/>
      <c r="DS14" s="29"/>
      <c r="DT14" s="29"/>
      <c r="DU14" s="29"/>
      <c r="DV14" s="29"/>
      <c r="DW14" s="29"/>
      <c r="DX14" s="29"/>
      <c r="DY14" s="29"/>
      <c r="DZ14" s="29"/>
      <c r="EA14" s="29"/>
      <c r="EB14" s="29"/>
      <c r="EC14" s="29"/>
      <c r="ED14" s="29"/>
      <c r="EE14" s="29"/>
      <c r="EF14" s="29"/>
      <c r="EG14" s="29"/>
      <c r="EH14" s="29"/>
      <c r="EI14" s="29"/>
      <c r="EJ14" s="29"/>
      <c r="EK14" s="29"/>
    </row>
    <row r="15" spans="1:141" s="3" customFormat="1" ht="30" customHeight="1" x14ac:dyDescent="0.4">
      <c r="A15" s="43"/>
      <c r="B15" s="59" t="s">
        <v>31</v>
      </c>
      <c r="C15" s="51" t="s">
        <v>25</v>
      </c>
      <c r="D15" s="16">
        <v>0.47</v>
      </c>
      <c r="E15" s="77">
        <f>M5</f>
        <v>44624</v>
      </c>
      <c r="F15" s="77">
        <f>CV5</f>
        <v>44711</v>
      </c>
      <c r="G15" s="13"/>
      <c r="H15" s="13">
        <f t="shared" si="62"/>
        <v>88</v>
      </c>
      <c r="I15" s="29"/>
      <c r="J15" s="29"/>
      <c r="K15" s="29"/>
      <c r="L15" s="29"/>
      <c r="M15" s="29"/>
      <c r="N15" s="29"/>
      <c r="O15" s="29"/>
      <c r="P15" s="29"/>
      <c r="Q15" s="29"/>
      <c r="R15" s="29"/>
      <c r="S15" s="29"/>
      <c r="T15" s="29"/>
      <c r="U15" s="29"/>
      <c r="V15" s="29"/>
      <c r="W15" s="29"/>
      <c r="X15" s="29"/>
      <c r="Y15" s="29"/>
      <c r="Z15" s="29"/>
      <c r="AA15" s="29"/>
      <c r="AB15" s="29"/>
      <c r="AC15" s="29"/>
      <c r="AD15" s="29"/>
      <c r="AE15" s="29"/>
      <c r="AF15" s="29"/>
      <c r="AG15" s="29"/>
      <c r="AH15" s="29"/>
      <c r="AI15" s="29"/>
      <c r="AJ15" s="29"/>
      <c r="AK15" s="29"/>
      <c r="AL15" s="29"/>
      <c r="AM15" s="29"/>
      <c r="AN15" s="29"/>
      <c r="AO15" s="29"/>
      <c r="AP15" s="29"/>
      <c r="AQ15" s="29"/>
      <c r="AR15" s="29"/>
      <c r="AS15" s="29"/>
      <c r="AT15" s="29"/>
      <c r="AU15" s="29"/>
      <c r="AV15" s="29"/>
      <c r="AW15" s="29"/>
      <c r="AX15" s="29"/>
      <c r="AY15" s="29"/>
      <c r="AZ15" s="29"/>
      <c r="BA15" s="29"/>
      <c r="BB15" s="29"/>
      <c r="BC15" s="29"/>
      <c r="BD15" s="29"/>
      <c r="BE15" s="29"/>
      <c r="BF15" s="29"/>
      <c r="BG15" s="29"/>
      <c r="BH15" s="29"/>
      <c r="BI15" s="29"/>
      <c r="BJ15" s="29"/>
      <c r="BK15" s="29"/>
      <c r="BL15" s="29"/>
      <c r="BM15" s="29"/>
      <c r="BN15" s="29"/>
      <c r="BO15" s="29"/>
      <c r="BP15" s="29"/>
      <c r="BQ15" s="29"/>
      <c r="BR15" s="29"/>
      <c r="BS15" s="29"/>
      <c r="BT15" s="29"/>
      <c r="BU15" s="29"/>
      <c r="BV15" s="29"/>
      <c r="BW15" s="29"/>
      <c r="BX15" s="29"/>
      <c r="BY15" s="29"/>
      <c r="BZ15" s="29"/>
      <c r="CA15" s="29"/>
      <c r="CB15" s="29"/>
      <c r="CC15" s="29"/>
      <c r="CD15" s="29"/>
      <c r="CE15" s="29"/>
      <c r="CF15" s="29"/>
      <c r="CG15" s="29"/>
      <c r="CH15" s="29"/>
      <c r="CI15" s="29"/>
      <c r="CJ15" s="29"/>
      <c r="CK15" s="29"/>
      <c r="CL15" s="29"/>
      <c r="CM15" s="29"/>
      <c r="CN15" s="29"/>
      <c r="CO15" s="29"/>
      <c r="CP15" s="29"/>
      <c r="CQ15" s="29"/>
      <c r="CR15" s="29"/>
      <c r="CS15" s="29"/>
      <c r="CT15" s="29"/>
      <c r="CU15" s="29"/>
      <c r="CV15" s="29"/>
      <c r="CW15" s="29"/>
      <c r="CX15" s="29"/>
      <c r="CY15" s="29"/>
      <c r="CZ15" s="29"/>
      <c r="DA15" s="29"/>
      <c r="DB15" s="29"/>
      <c r="DC15" s="29"/>
      <c r="DD15" s="29"/>
      <c r="DE15" s="29"/>
      <c r="DF15" s="29"/>
      <c r="DG15" s="29"/>
      <c r="DH15" s="29"/>
      <c r="DI15" s="29"/>
      <c r="DJ15" s="29"/>
      <c r="DK15" s="29"/>
      <c r="DL15" s="29"/>
      <c r="DM15" s="29"/>
      <c r="DN15" s="29"/>
      <c r="DO15" s="29"/>
      <c r="DP15" s="29"/>
      <c r="DQ15" s="29"/>
      <c r="DR15" s="29"/>
      <c r="DS15" s="29"/>
      <c r="DT15" s="29"/>
      <c r="DU15" s="29"/>
      <c r="DV15" s="29"/>
      <c r="DW15" s="29"/>
      <c r="DX15" s="29"/>
      <c r="DY15" s="29"/>
      <c r="DZ15" s="29"/>
      <c r="EA15" s="29"/>
      <c r="EB15" s="29"/>
      <c r="EC15" s="29"/>
      <c r="ED15" s="29"/>
      <c r="EE15" s="29"/>
      <c r="EF15" s="29"/>
      <c r="EG15" s="29"/>
      <c r="EH15" s="29"/>
      <c r="EI15" s="29"/>
      <c r="EJ15" s="29"/>
      <c r="EK15" s="29"/>
    </row>
    <row r="16" spans="1:141" s="3" customFormat="1" ht="30" customHeight="1" x14ac:dyDescent="0.4">
      <c r="A16" s="44"/>
      <c r="B16" s="59" t="s">
        <v>32</v>
      </c>
      <c r="C16" s="51" t="s">
        <v>33</v>
      </c>
      <c r="D16" s="16">
        <v>0.47</v>
      </c>
      <c r="E16" s="77">
        <f>AO5</f>
        <v>44652</v>
      </c>
      <c r="F16" s="77">
        <f>BI5</f>
        <v>44672</v>
      </c>
      <c r="G16" s="13"/>
      <c r="H16" s="13"/>
      <c r="I16" s="29"/>
      <c r="J16" s="29"/>
      <c r="K16" s="29"/>
      <c r="L16" s="29"/>
      <c r="M16" s="29"/>
      <c r="N16" s="29"/>
      <c r="O16" s="29"/>
      <c r="P16" s="29"/>
      <c r="Q16" s="29"/>
      <c r="R16" s="29"/>
      <c r="S16" s="29"/>
      <c r="T16" s="29"/>
      <c r="U16" s="29"/>
      <c r="V16" s="29"/>
      <c r="W16" s="29"/>
      <c r="X16" s="29"/>
      <c r="Y16" s="87"/>
      <c r="Z16" s="84"/>
      <c r="AA16" s="29"/>
      <c r="AB16" s="29"/>
      <c r="AC16" s="29"/>
      <c r="AD16" s="29"/>
      <c r="AE16" s="29"/>
      <c r="AF16" s="29"/>
      <c r="AG16" s="29"/>
      <c r="AH16" s="29"/>
      <c r="AI16" s="29"/>
      <c r="AJ16" s="29"/>
      <c r="AK16" s="29"/>
      <c r="AL16" s="29"/>
      <c r="AM16" s="29"/>
      <c r="AN16" s="29"/>
      <c r="AO16" s="29"/>
      <c r="AP16" s="29"/>
      <c r="AQ16" s="29"/>
      <c r="AR16" s="29"/>
      <c r="AS16" s="29"/>
      <c r="AT16" s="29"/>
      <c r="AU16" s="29"/>
      <c r="AV16" s="29"/>
      <c r="AW16" s="29"/>
      <c r="AX16" s="29"/>
      <c r="AY16" s="29"/>
      <c r="AZ16" s="29"/>
      <c r="BA16" s="29"/>
      <c r="BB16" s="29"/>
      <c r="BC16" s="29"/>
      <c r="BD16" s="29"/>
      <c r="BE16" s="29"/>
      <c r="BF16" s="29"/>
      <c r="BG16" s="29"/>
      <c r="BH16" s="29"/>
      <c r="BI16" s="85"/>
      <c r="BJ16" s="84"/>
      <c r="BK16" s="29"/>
      <c r="BL16" s="29"/>
      <c r="BM16" s="29"/>
      <c r="BN16" s="29"/>
      <c r="BO16" s="29"/>
      <c r="BP16" s="29"/>
      <c r="BQ16" s="29"/>
      <c r="BR16" s="29"/>
      <c r="BS16" s="29"/>
      <c r="BT16" s="29"/>
      <c r="BU16" s="29"/>
      <c r="BV16" s="29"/>
      <c r="BW16" s="29"/>
      <c r="BX16" s="29"/>
      <c r="BY16" s="29"/>
      <c r="BZ16" s="29"/>
      <c r="CA16" s="29"/>
      <c r="CB16" s="29"/>
      <c r="CC16" s="29"/>
      <c r="CD16" s="29"/>
      <c r="CE16" s="29"/>
      <c r="CF16" s="29"/>
      <c r="CG16" s="29"/>
      <c r="CH16" s="29"/>
      <c r="CI16" s="29"/>
      <c r="CJ16" s="29"/>
      <c r="CK16" s="29"/>
      <c r="CL16" s="29"/>
      <c r="CM16" s="29"/>
      <c r="CN16" s="29"/>
      <c r="CO16" s="29"/>
      <c r="CP16" s="29"/>
      <c r="CQ16" s="29"/>
      <c r="CR16" s="29"/>
      <c r="CS16" s="29"/>
      <c r="CT16" s="29"/>
      <c r="CU16" s="29"/>
      <c r="CV16" s="29"/>
      <c r="CW16" s="29"/>
      <c r="CX16" s="29"/>
      <c r="CY16" s="29"/>
      <c r="CZ16" s="29"/>
      <c r="DA16" s="29"/>
      <c r="DB16" s="29"/>
      <c r="DC16" s="29"/>
      <c r="DD16" s="29"/>
      <c r="DE16" s="29"/>
      <c r="DF16" s="29"/>
      <c r="DG16" s="29"/>
      <c r="DH16" s="29"/>
      <c r="DI16" s="29"/>
      <c r="DJ16" s="29"/>
      <c r="DK16" s="29"/>
      <c r="DL16" s="29"/>
      <c r="DM16" s="29"/>
      <c r="DN16" s="29"/>
      <c r="DO16" s="29"/>
      <c r="DP16" s="29"/>
      <c r="DQ16" s="29"/>
      <c r="DR16" s="29"/>
      <c r="DS16" s="29"/>
      <c r="DT16" s="29"/>
      <c r="DU16" s="29"/>
      <c r="DV16" s="29"/>
      <c r="DW16" s="29"/>
      <c r="DX16" s="29"/>
      <c r="DY16" s="29"/>
      <c r="DZ16" s="29"/>
      <c r="EA16" s="29"/>
      <c r="EB16" s="29"/>
      <c r="EC16" s="29"/>
      <c r="ED16" s="29"/>
      <c r="EE16" s="29"/>
      <c r="EF16" s="29"/>
      <c r="EG16" s="29"/>
      <c r="EH16" s="29"/>
      <c r="EI16" s="29"/>
      <c r="EJ16" s="29"/>
      <c r="EK16" s="29"/>
    </row>
    <row r="17" spans="1:141" s="3" customFormat="1" ht="30" customHeight="1" x14ac:dyDescent="0.4">
      <c r="A17" s="44" t="s">
        <v>34</v>
      </c>
      <c r="B17" s="17" t="s">
        <v>35</v>
      </c>
      <c r="C17" s="52"/>
      <c r="D17" s="18"/>
      <c r="E17" s="66"/>
      <c r="F17" s="67"/>
      <c r="G17" s="13"/>
      <c r="H17" s="13" t="str">
        <f t="shared" si="62"/>
        <v/>
      </c>
      <c r="I17" s="29"/>
      <c r="J17" s="29"/>
      <c r="K17" s="29"/>
      <c r="L17" s="29"/>
      <c r="M17" s="29"/>
      <c r="N17" s="29"/>
      <c r="O17" s="29"/>
      <c r="P17" s="29"/>
      <c r="Q17" s="29"/>
      <c r="R17" s="29"/>
      <c r="S17" s="29"/>
      <c r="T17" s="29"/>
      <c r="U17" s="29"/>
      <c r="V17" s="29"/>
      <c r="W17" s="29"/>
      <c r="X17" s="29"/>
      <c r="Y17" s="29"/>
      <c r="Z17" s="29"/>
      <c r="AA17" s="29"/>
      <c r="AB17" s="29"/>
      <c r="AC17" s="29"/>
      <c r="AD17" s="29"/>
      <c r="AE17" s="29"/>
      <c r="AF17" s="29"/>
      <c r="AG17" s="29"/>
      <c r="AH17" s="29"/>
      <c r="AI17" s="29"/>
      <c r="AJ17" s="29"/>
      <c r="AK17" s="29"/>
      <c r="AL17" s="29"/>
      <c r="AM17" s="29"/>
      <c r="AN17" s="29"/>
      <c r="AO17" s="29"/>
      <c r="AP17" s="88"/>
      <c r="AQ17" s="29"/>
      <c r="AR17" s="29"/>
      <c r="AS17" s="29"/>
      <c r="AT17" s="29"/>
      <c r="AU17" s="29"/>
      <c r="AV17" s="29"/>
      <c r="AW17" s="29"/>
      <c r="AX17" s="29"/>
      <c r="AY17" s="29"/>
      <c r="AZ17" s="29"/>
      <c r="BA17" s="29"/>
      <c r="BB17" s="29"/>
      <c r="BC17" s="29"/>
      <c r="BD17" s="29"/>
      <c r="BE17" s="29"/>
      <c r="BF17" s="29"/>
      <c r="BG17" s="29"/>
      <c r="BH17" s="29"/>
      <c r="BI17" s="29"/>
      <c r="BJ17" s="29"/>
      <c r="BK17" s="29"/>
      <c r="BL17" s="29"/>
      <c r="BM17" s="29"/>
      <c r="BN17" s="29"/>
      <c r="BO17" s="29"/>
      <c r="BP17" s="29"/>
      <c r="BQ17" s="29"/>
      <c r="BR17" s="29"/>
      <c r="BS17" s="29"/>
      <c r="BT17" s="29"/>
      <c r="BU17" s="29"/>
      <c r="BV17" s="29"/>
      <c r="BW17" s="29"/>
      <c r="BX17" s="29"/>
      <c r="BY17" s="29"/>
      <c r="BZ17" s="29"/>
      <c r="CA17" s="29"/>
      <c r="CB17" s="29"/>
      <c r="CC17" s="29"/>
      <c r="CD17" s="29"/>
      <c r="CE17" s="29"/>
      <c r="CF17" s="29"/>
      <c r="CG17" s="29"/>
      <c r="CH17" s="29"/>
      <c r="CI17" s="29"/>
      <c r="CJ17" s="29"/>
      <c r="CK17" s="29"/>
      <c r="CL17" s="29"/>
      <c r="CM17" s="29"/>
      <c r="CN17" s="29"/>
      <c r="CO17" s="29"/>
      <c r="CP17" s="29"/>
      <c r="CQ17" s="29"/>
      <c r="CR17" s="29"/>
      <c r="CS17" s="29"/>
      <c r="CT17" s="29"/>
      <c r="CU17" s="29"/>
      <c r="CV17" s="29"/>
      <c r="CW17" s="29"/>
      <c r="CX17" s="29"/>
      <c r="CY17" s="29"/>
      <c r="CZ17" s="29"/>
      <c r="DA17" s="29"/>
      <c r="DB17" s="29"/>
      <c r="DC17" s="29"/>
      <c r="DD17" s="29"/>
      <c r="DE17" s="29"/>
      <c r="DF17" s="29"/>
      <c r="DG17" s="29"/>
      <c r="DH17" s="29"/>
      <c r="DI17" s="29"/>
      <c r="DJ17" s="29"/>
      <c r="DK17" s="29"/>
      <c r="DL17" s="29"/>
      <c r="DM17" s="29"/>
      <c r="DN17" s="29"/>
      <c r="DO17" s="29"/>
      <c r="DP17" s="29"/>
      <c r="DQ17" s="29"/>
      <c r="DR17" s="29"/>
      <c r="DS17" s="29"/>
      <c r="DT17" s="29"/>
      <c r="DU17" s="29"/>
      <c r="DV17" s="29"/>
      <c r="DW17" s="29"/>
      <c r="DX17" s="29"/>
      <c r="DY17" s="29"/>
      <c r="DZ17" s="29"/>
      <c r="EA17" s="29"/>
      <c r="EB17" s="29"/>
      <c r="EC17" s="29"/>
      <c r="ED17" s="29"/>
      <c r="EE17" s="29"/>
      <c r="EF17" s="29"/>
      <c r="EG17" s="29"/>
      <c r="EH17" s="29"/>
      <c r="EI17" s="29"/>
      <c r="EJ17" s="29"/>
      <c r="EK17" s="29"/>
    </row>
    <row r="18" spans="1:141" s="3" customFormat="1" ht="30" customHeight="1" x14ac:dyDescent="0.4">
      <c r="A18" s="105">
        <v>1</v>
      </c>
      <c r="B18" s="60" t="s">
        <v>36</v>
      </c>
      <c r="C18" s="53" t="s">
        <v>37</v>
      </c>
      <c r="D18" s="19">
        <v>1</v>
      </c>
      <c r="E18" s="78">
        <f>Y5</f>
        <v>44636</v>
      </c>
      <c r="F18" s="78">
        <f>AE5</f>
        <v>44642</v>
      </c>
      <c r="G18" s="13"/>
      <c r="H18" s="13"/>
      <c r="I18" s="29"/>
      <c r="J18" s="29"/>
      <c r="K18" s="29"/>
      <c r="L18" s="29"/>
      <c r="M18" s="29"/>
      <c r="N18" s="29"/>
      <c r="O18" s="29"/>
      <c r="P18" s="29"/>
      <c r="Q18" s="29"/>
      <c r="R18" s="29"/>
      <c r="S18" s="29"/>
      <c r="T18" s="29"/>
      <c r="U18" s="29"/>
      <c r="V18" s="29"/>
      <c r="W18" s="29"/>
      <c r="X18" s="29"/>
      <c r="Y18" s="29"/>
      <c r="Z18" s="29"/>
      <c r="AA18" s="29"/>
      <c r="AB18" s="29"/>
      <c r="AC18" s="29"/>
      <c r="AD18" s="29"/>
      <c r="AE18" s="29"/>
      <c r="AF18" s="85"/>
      <c r="AG18" s="84"/>
      <c r="AH18" s="29"/>
      <c r="AI18" s="29"/>
      <c r="AJ18" s="29"/>
      <c r="AK18" s="29"/>
      <c r="AL18" s="29"/>
      <c r="AM18" s="29"/>
      <c r="AN18" s="29"/>
      <c r="AO18" s="29"/>
      <c r="AP18" s="86"/>
      <c r="AQ18" s="29"/>
      <c r="AR18" s="29"/>
      <c r="AS18" s="29"/>
      <c r="AT18" s="29"/>
      <c r="AU18" s="29"/>
      <c r="AV18" s="29"/>
      <c r="AW18" s="29"/>
      <c r="AX18" s="29"/>
      <c r="AY18" s="29"/>
      <c r="AZ18" s="29"/>
      <c r="BA18" s="29"/>
      <c r="BB18" s="87"/>
      <c r="BC18" s="84"/>
      <c r="BD18" s="29"/>
      <c r="BE18" s="29"/>
      <c r="BF18" s="29"/>
      <c r="BG18" s="29"/>
      <c r="BH18" s="29"/>
      <c r="BI18" s="29"/>
      <c r="BJ18" s="29"/>
      <c r="BK18" s="29"/>
      <c r="BL18" s="29"/>
      <c r="BM18" s="29"/>
      <c r="BN18" s="29"/>
      <c r="BO18" s="29"/>
      <c r="BP18" s="29"/>
      <c r="BQ18" s="29"/>
      <c r="BR18" s="29"/>
      <c r="BS18" s="29"/>
      <c r="BT18" s="29"/>
      <c r="BU18" s="29"/>
      <c r="BV18" s="29"/>
      <c r="BW18" s="29"/>
      <c r="BX18" s="29"/>
      <c r="BY18" s="29"/>
      <c r="BZ18" s="29"/>
      <c r="CA18" s="29"/>
      <c r="CB18" s="29"/>
      <c r="CC18" s="29"/>
      <c r="CD18" s="29"/>
      <c r="CE18" s="29"/>
      <c r="CF18" s="29"/>
      <c r="CG18" s="29"/>
      <c r="CH18" s="29"/>
      <c r="CI18" s="29"/>
      <c r="CJ18" s="29"/>
      <c r="CK18" s="29"/>
      <c r="CL18" s="29"/>
      <c r="CM18" s="29"/>
      <c r="CN18" s="29"/>
      <c r="CO18" s="29"/>
      <c r="CP18" s="29"/>
      <c r="CQ18" s="29"/>
      <c r="CR18" s="29"/>
      <c r="CS18" s="29"/>
      <c r="CT18" s="29"/>
      <c r="CU18" s="29"/>
      <c r="CV18" s="29"/>
      <c r="CW18" s="29"/>
      <c r="CX18" s="29"/>
      <c r="CY18" s="29"/>
      <c r="CZ18" s="29"/>
      <c r="DA18" s="29"/>
      <c r="DB18" s="29"/>
      <c r="DC18" s="29"/>
      <c r="DD18" s="29"/>
      <c r="DE18" s="29"/>
      <c r="DF18" s="29"/>
      <c r="DG18" s="29"/>
      <c r="DH18" s="29"/>
      <c r="DI18" s="29"/>
      <c r="DJ18" s="29"/>
      <c r="DK18" s="29"/>
      <c r="DL18" s="29"/>
      <c r="DM18" s="29"/>
      <c r="DN18" s="29"/>
      <c r="DO18" s="29"/>
      <c r="DP18" s="29"/>
      <c r="DQ18" s="29"/>
      <c r="DR18" s="29"/>
      <c r="DS18" s="29"/>
      <c r="DT18" s="29"/>
      <c r="DU18" s="29"/>
      <c r="DV18" s="29"/>
      <c r="DW18" s="29"/>
      <c r="DX18" s="29"/>
      <c r="DY18" s="29"/>
      <c r="DZ18" s="29"/>
      <c r="EA18" s="29"/>
      <c r="EB18" s="29"/>
      <c r="EC18" s="29"/>
      <c r="ED18" s="29"/>
      <c r="EE18" s="29"/>
      <c r="EF18" s="29"/>
      <c r="EG18" s="29"/>
      <c r="EH18" s="29"/>
      <c r="EI18" s="29"/>
      <c r="EJ18" s="29"/>
      <c r="EK18" s="29"/>
    </row>
    <row r="19" spans="1:141" s="3" customFormat="1" ht="30" customHeight="1" x14ac:dyDescent="0.4">
      <c r="A19" s="106">
        <v>2</v>
      </c>
      <c r="B19" s="60" t="s">
        <v>38</v>
      </c>
      <c r="C19" s="53" t="s">
        <v>20</v>
      </c>
      <c r="D19" s="19">
        <v>0.9</v>
      </c>
      <c r="E19" s="78">
        <f>AE5</f>
        <v>44642</v>
      </c>
      <c r="F19" s="78">
        <f>AT5</f>
        <v>44657</v>
      </c>
      <c r="G19" s="13"/>
      <c r="H19" s="13"/>
      <c r="I19" s="29"/>
      <c r="J19" s="29"/>
      <c r="K19" s="29"/>
      <c r="L19" s="29"/>
      <c r="M19" s="29"/>
      <c r="N19" s="29"/>
      <c r="O19" s="29"/>
      <c r="P19" s="29"/>
      <c r="Q19" s="29"/>
      <c r="R19" s="29"/>
      <c r="S19" s="29"/>
      <c r="T19" s="29"/>
      <c r="U19" s="29"/>
      <c r="V19" s="29"/>
      <c r="W19" s="29"/>
      <c r="X19" s="29"/>
      <c r="Y19" s="29"/>
      <c r="Z19" s="29"/>
      <c r="AA19" s="29"/>
      <c r="AB19" s="29"/>
      <c r="AC19" s="29"/>
      <c r="AD19" s="29"/>
      <c r="AE19" s="29"/>
      <c r="AF19" s="29"/>
      <c r="AG19" s="29"/>
      <c r="AH19" s="29"/>
      <c r="AI19" s="29"/>
      <c r="AJ19" s="29"/>
      <c r="AK19" s="29"/>
      <c r="AL19" s="29"/>
      <c r="AM19" s="29"/>
      <c r="AN19" s="29"/>
      <c r="AO19" s="29"/>
      <c r="AP19" s="29"/>
      <c r="AQ19" s="29"/>
      <c r="AR19" s="29"/>
      <c r="AS19" s="29"/>
      <c r="AT19" s="89"/>
      <c r="AU19" s="84"/>
      <c r="AV19" s="29"/>
      <c r="AW19" s="29"/>
      <c r="AX19" s="29"/>
      <c r="AY19" s="29"/>
      <c r="AZ19" s="29"/>
      <c r="BA19" s="29"/>
      <c r="BB19" s="29"/>
      <c r="BC19" s="29"/>
      <c r="BD19" s="29"/>
      <c r="BE19" s="29"/>
      <c r="BF19" s="29"/>
      <c r="BG19" s="29"/>
      <c r="BH19" s="29"/>
      <c r="BI19" s="29"/>
      <c r="BJ19" s="29"/>
      <c r="BK19" s="29"/>
      <c r="BL19" s="29"/>
      <c r="BM19" s="29"/>
      <c r="BN19" s="29"/>
      <c r="BO19" s="29"/>
      <c r="BP19" s="29"/>
      <c r="BQ19" s="29"/>
      <c r="BR19" s="29"/>
      <c r="BS19" s="29"/>
      <c r="BT19" s="29"/>
      <c r="BU19" s="29"/>
      <c r="BV19" s="29"/>
      <c r="BW19" s="29"/>
      <c r="BX19" s="29"/>
      <c r="BY19" s="29"/>
      <c r="BZ19" s="29"/>
      <c r="CA19" s="29"/>
      <c r="CB19" s="29"/>
      <c r="CC19" s="29"/>
      <c r="CD19" s="29"/>
      <c r="CE19" s="29"/>
      <c r="CF19" s="29"/>
      <c r="CG19" s="29"/>
      <c r="CH19" s="29"/>
      <c r="CI19" s="29"/>
      <c r="CJ19" s="29"/>
      <c r="CK19" s="29"/>
      <c r="CL19" s="29"/>
      <c r="CM19" s="29"/>
      <c r="CN19" s="29"/>
      <c r="CO19" s="29"/>
      <c r="CP19" s="29"/>
      <c r="CQ19" s="29"/>
      <c r="CR19" s="29"/>
      <c r="CS19" s="29"/>
      <c r="CT19" s="29"/>
      <c r="CU19" s="29"/>
      <c r="CV19" s="29"/>
      <c r="CW19" s="29"/>
      <c r="CX19" s="29"/>
      <c r="CY19" s="29"/>
      <c r="CZ19" s="29"/>
      <c r="DA19" s="29"/>
      <c r="DB19" s="29"/>
      <c r="DC19" s="29"/>
      <c r="DD19" s="29"/>
      <c r="DE19" s="29"/>
      <c r="DF19" s="29"/>
      <c r="DG19" s="29"/>
      <c r="DH19" s="29"/>
      <c r="DI19" s="29"/>
      <c r="DJ19" s="29"/>
      <c r="DK19" s="29"/>
      <c r="DL19" s="29"/>
      <c r="DM19" s="29"/>
      <c r="DN19" s="29"/>
      <c r="DO19" s="29"/>
      <c r="DP19" s="29"/>
      <c r="DQ19" s="29"/>
      <c r="DR19" s="29"/>
      <c r="DS19" s="29"/>
      <c r="DT19" s="29"/>
      <c r="DU19" s="29"/>
      <c r="DV19" s="29"/>
      <c r="DW19" s="29"/>
      <c r="DX19" s="29"/>
      <c r="DY19" s="29"/>
      <c r="DZ19" s="29"/>
      <c r="EA19" s="29"/>
      <c r="EB19" s="29"/>
      <c r="EC19" s="29"/>
      <c r="ED19" s="29"/>
      <c r="EE19" s="29"/>
      <c r="EF19" s="29"/>
      <c r="EG19" s="29"/>
      <c r="EH19" s="29"/>
      <c r="EI19" s="29"/>
      <c r="EJ19" s="29"/>
      <c r="EK19" s="29"/>
    </row>
    <row r="20" spans="1:141" s="3" customFormat="1" ht="30" customHeight="1" x14ac:dyDescent="0.4">
      <c r="A20" s="105">
        <v>3</v>
      </c>
      <c r="B20" s="60" t="s">
        <v>39</v>
      </c>
      <c r="C20" s="53" t="s">
        <v>23</v>
      </c>
      <c r="D20" s="19">
        <v>0.9</v>
      </c>
      <c r="E20" s="78">
        <f>AE5</f>
        <v>44642</v>
      </c>
      <c r="F20" s="78">
        <f>AZ5</f>
        <v>44663</v>
      </c>
      <c r="G20" s="13"/>
      <c r="H20" s="13"/>
      <c r="I20" s="29"/>
      <c r="J20" s="29"/>
      <c r="K20" s="29"/>
      <c r="L20" s="29"/>
      <c r="M20" s="29"/>
      <c r="N20" s="29"/>
      <c r="O20" s="29"/>
      <c r="P20" s="29"/>
      <c r="Q20" s="29"/>
      <c r="R20" s="29"/>
      <c r="S20" s="29"/>
      <c r="T20" s="29"/>
      <c r="U20" s="29"/>
      <c r="V20" s="29"/>
      <c r="W20" s="29"/>
      <c r="X20" s="29"/>
      <c r="Y20" s="29"/>
      <c r="Z20" s="29"/>
      <c r="AA20" s="29"/>
      <c r="AB20" s="29"/>
      <c r="AC20" s="29"/>
      <c r="AD20" s="29"/>
      <c r="AE20" s="29"/>
      <c r="AF20" s="29"/>
      <c r="AG20" s="29"/>
      <c r="AH20" s="29"/>
      <c r="AI20" s="29"/>
      <c r="AJ20" s="29"/>
      <c r="AK20" s="29"/>
      <c r="AL20" s="29"/>
      <c r="AM20" s="29"/>
      <c r="AN20" s="29"/>
      <c r="AO20" s="29"/>
      <c r="AP20" s="29"/>
      <c r="AQ20" s="29"/>
      <c r="AR20" s="29"/>
      <c r="AS20" s="29"/>
      <c r="AT20" s="29"/>
      <c r="AU20" s="29"/>
      <c r="AV20" s="29"/>
      <c r="AW20" s="29"/>
      <c r="AX20" s="29"/>
      <c r="AY20" s="29"/>
      <c r="AZ20" s="85"/>
      <c r="BA20" s="84"/>
      <c r="BB20" s="29"/>
      <c r="BC20" s="29"/>
      <c r="BD20" s="29"/>
      <c r="BE20" s="29"/>
      <c r="BF20" s="29"/>
      <c r="BG20" s="29"/>
      <c r="BH20" s="29"/>
      <c r="BI20" s="29"/>
      <c r="BJ20" s="29"/>
      <c r="BK20" s="29"/>
      <c r="BL20" s="29"/>
      <c r="BM20" s="29"/>
      <c r="BN20" s="29"/>
      <c r="BO20" s="29"/>
      <c r="BP20" s="29"/>
      <c r="BQ20" s="29"/>
      <c r="BR20" s="29"/>
      <c r="BS20" s="29"/>
      <c r="BT20" s="29"/>
      <c r="BU20" s="29"/>
      <c r="BV20" s="29"/>
      <c r="BW20" s="29"/>
      <c r="BX20" s="29"/>
      <c r="BY20" s="29"/>
      <c r="BZ20" s="29"/>
      <c r="CA20" s="29"/>
      <c r="CB20" s="29"/>
      <c r="CC20" s="29"/>
      <c r="CD20" s="29"/>
      <c r="CE20" s="29"/>
      <c r="CF20" s="29"/>
      <c r="CG20" s="29"/>
      <c r="CH20" s="29"/>
      <c r="CI20" s="29"/>
      <c r="CJ20" s="29"/>
      <c r="CK20" s="29"/>
      <c r="CL20" s="29"/>
      <c r="CM20" s="29"/>
      <c r="CN20" s="29"/>
      <c r="CO20" s="29"/>
      <c r="CP20" s="29"/>
      <c r="CQ20" s="29"/>
      <c r="CR20" s="29"/>
      <c r="CS20" s="29"/>
      <c r="CT20" s="29"/>
      <c r="CU20" s="29"/>
      <c r="CV20" s="29"/>
      <c r="CW20" s="29"/>
      <c r="CX20" s="29"/>
      <c r="CY20" s="29"/>
      <c r="CZ20" s="29"/>
      <c r="DA20" s="29"/>
      <c r="DB20" s="29"/>
      <c r="DC20" s="29"/>
      <c r="DD20" s="29"/>
      <c r="DE20" s="29"/>
      <c r="DF20" s="29"/>
      <c r="DG20" s="29"/>
      <c r="DH20" s="29"/>
      <c r="DI20" s="29"/>
      <c r="DJ20" s="29"/>
      <c r="DK20" s="29"/>
      <c r="DL20" s="29"/>
      <c r="DM20" s="29"/>
      <c r="DN20" s="29"/>
      <c r="DO20" s="29"/>
      <c r="DP20" s="29"/>
      <c r="DQ20" s="29"/>
      <c r="DR20" s="29"/>
      <c r="DS20" s="29"/>
      <c r="DT20" s="29"/>
      <c r="DU20" s="29"/>
      <c r="DV20" s="29"/>
      <c r="DW20" s="29"/>
      <c r="DX20" s="29"/>
      <c r="DY20" s="29"/>
      <c r="DZ20" s="29"/>
      <c r="EA20" s="29"/>
      <c r="EB20" s="29"/>
      <c r="EC20" s="29"/>
      <c r="ED20" s="29"/>
      <c r="EE20" s="29"/>
      <c r="EF20" s="29"/>
      <c r="EG20" s="29"/>
      <c r="EH20" s="29"/>
      <c r="EI20" s="29"/>
      <c r="EJ20" s="29"/>
      <c r="EK20" s="29"/>
    </row>
    <row r="21" spans="1:141" s="3" customFormat="1" ht="30" customHeight="1" x14ac:dyDescent="0.4">
      <c r="A21" s="106">
        <v>4</v>
      </c>
      <c r="B21" s="98" t="s">
        <v>40</v>
      </c>
      <c r="C21" s="99" t="s">
        <v>33</v>
      </c>
      <c r="D21" s="19">
        <v>1</v>
      </c>
      <c r="E21" s="100">
        <f>AE5</f>
        <v>44642</v>
      </c>
      <c r="F21" s="100">
        <v>44663</v>
      </c>
      <c r="G21" s="13"/>
      <c r="H21" s="13"/>
      <c r="I21" s="29"/>
      <c r="J21" s="29"/>
      <c r="K21" s="29"/>
      <c r="L21" s="29"/>
      <c r="M21" s="29"/>
      <c r="N21" s="29"/>
      <c r="O21" s="29"/>
      <c r="P21" s="29"/>
      <c r="Q21" s="29"/>
      <c r="R21" s="29"/>
      <c r="S21" s="29"/>
      <c r="T21" s="29"/>
      <c r="U21" s="29"/>
      <c r="V21" s="29"/>
      <c r="W21" s="29"/>
      <c r="X21" s="29"/>
      <c r="Y21" s="29"/>
      <c r="Z21" s="29"/>
      <c r="AA21" s="29"/>
      <c r="AB21" s="29"/>
      <c r="AC21" s="29"/>
      <c r="AD21" s="29"/>
      <c r="AE21" s="29"/>
      <c r="AF21" s="29"/>
      <c r="AG21" s="29"/>
      <c r="AH21" s="29"/>
      <c r="AI21" s="29"/>
      <c r="AJ21" s="29"/>
      <c r="AK21" s="29"/>
      <c r="AL21" s="29"/>
      <c r="AM21" s="29"/>
      <c r="AN21" s="29"/>
      <c r="AO21" s="29"/>
      <c r="AP21" s="29"/>
      <c r="AQ21" s="29"/>
      <c r="AR21" s="29"/>
      <c r="AS21" s="29"/>
      <c r="AT21" s="29"/>
      <c r="AU21" s="29"/>
      <c r="AV21" s="29"/>
      <c r="AW21" s="29"/>
      <c r="AX21" s="29"/>
      <c r="AY21" s="87"/>
      <c r="AZ21" s="96"/>
      <c r="BA21" s="95"/>
      <c r="BC21" s="84"/>
      <c r="BD21" s="29"/>
      <c r="BE21" s="29"/>
      <c r="BF21" s="29"/>
      <c r="BG21" s="29"/>
      <c r="BH21" s="29"/>
      <c r="BI21" s="29"/>
      <c r="BJ21" s="29"/>
      <c r="BK21" s="29"/>
      <c r="BL21" s="29"/>
      <c r="BM21" s="29"/>
      <c r="BN21" s="29"/>
      <c r="BO21" s="29"/>
      <c r="BP21" s="29"/>
      <c r="BQ21" s="29"/>
      <c r="BR21" s="29"/>
      <c r="BS21" s="29"/>
      <c r="BT21" s="29"/>
      <c r="BU21" s="29"/>
      <c r="BV21" s="29"/>
      <c r="BW21" s="29"/>
      <c r="BX21" s="29"/>
      <c r="BY21" s="29"/>
      <c r="BZ21" s="29"/>
      <c r="CA21" s="29"/>
      <c r="CB21" s="29"/>
      <c r="CC21" s="29"/>
      <c r="CD21" s="29"/>
      <c r="CE21" s="29"/>
      <c r="CF21" s="29"/>
      <c r="CG21" s="29"/>
      <c r="CH21" s="29"/>
      <c r="CI21" s="29"/>
      <c r="CJ21" s="29"/>
      <c r="CK21" s="29"/>
      <c r="CL21" s="29"/>
      <c r="CM21" s="29"/>
      <c r="CN21" s="29"/>
      <c r="CO21" s="29"/>
      <c r="CP21" s="29"/>
      <c r="CQ21" s="29"/>
      <c r="CR21" s="29"/>
      <c r="CS21" s="29"/>
      <c r="CT21" s="29"/>
      <c r="CU21" s="29"/>
      <c r="CV21" s="29"/>
      <c r="CW21" s="29"/>
      <c r="CX21" s="29"/>
      <c r="CY21" s="29"/>
      <c r="CZ21" s="29"/>
      <c r="DA21" s="29"/>
      <c r="DB21" s="87"/>
      <c r="DD21" s="84"/>
      <c r="DE21" s="29"/>
      <c r="DF21" s="29"/>
      <c r="DG21" s="29"/>
      <c r="DH21" s="29"/>
      <c r="DI21" s="29"/>
      <c r="DJ21" s="29"/>
      <c r="DK21" s="29"/>
      <c r="DL21" s="29"/>
      <c r="DM21" s="29"/>
      <c r="DN21" s="29"/>
      <c r="DO21" s="29"/>
      <c r="DP21" s="29"/>
      <c r="DQ21" s="29"/>
      <c r="DR21" s="29"/>
      <c r="DS21" s="29"/>
      <c r="DT21" s="29"/>
      <c r="DU21" s="29"/>
      <c r="DV21" s="29"/>
      <c r="DW21" s="29"/>
      <c r="DX21" s="29"/>
      <c r="DY21" s="29"/>
      <c r="DZ21" s="29"/>
      <c r="EA21" s="29"/>
      <c r="EB21" s="29"/>
      <c r="EC21" s="29"/>
      <c r="ED21" s="29"/>
      <c r="EE21" s="29"/>
      <c r="EF21" s="29"/>
      <c r="EG21" s="29"/>
      <c r="EH21" s="29"/>
      <c r="EI21" s="29"/>
      <c r="EJ21" s="29"/>
      <c r="EK21" s="29"/>
    </row>
    <row r="22" spans="1:141" s="3" customFormat="1" ht="30" customHeight="1" x14ac:dyDescent="0.4">
      <c r="A22" s="105">
        <v>5</v>
      </c>
      <c r="B22" s="60" t="s">
        <v>41</v>
      </c>
      <c r="C22" s="53" t="s">
        <v>20</v>
      </c>
      <c r="D22" s="19">
        <v>0.5</v>
      </c>
      <c r="E22" s="78">
        <f>Y5</f>
        <v>44636</v>
      </c>
      <c r="F22" s="78">
        <f>BB5</f>
        <v>44665</v>
      </c>
      <c r="G22" s="13"/>
      <c r="H22" s="13">
        <f t="shared" si="62"/>
        <v>30</v>
      </c>
      <c r="I22" s="29"/>
      <c r="J22" s="29"/>
      <c r="K22" s="29"/>
      <c r="L22" s="29"/>
      <c r="M22" s="29"/>
      <c r="N22" s="29"/>
      <c r="O22" s="29"/>
      <c r="P22" s="29"/>
      <c r="Q22" s="29"/>
      <c r="R22" s="29"/>
      <c r="S22" s="29"/>
      <c r="T22" s="29"/>
      <c r="U22" s="29"/>
      <c r="V22" s="29"/>
      <c r="W22" s="29"/>
      <c r="X22" s="29"/>
      <c r="Y22" s="29"/>
      <c r="Z22" s="29"/>
      <c r="AA22" s="29"/>
      <c r="AB22" s="29"/>
      <c r="AC22" s="29"/>
      <c r="AD22" s="29"/>
      <c r="AE22" s="29"/>
      <c r="AF22" s="29"/>
      <c r="AG22" s="29"/>
      <c r="AH22" s="29"/>
      <c r="AI22" s="29"/>
      <c r="AJ22" s="29"/>
      <c r="AK22" s="29"/>
      <c r="AL22" s="29"/>
      <c r="AM22" s="29"/>
      <c r="AN22" s="29"/>
      <c r="AO22" s="87"/>
      <c r="AQ22" s="84"/>
      <c r="AR22" s="29"/>
      <c r="AS22" s="29"/>
      <c r="AT22" s="29"/>
      <c r="AU22" s="29"/>
      <c r="AV22" s="29"/>
      <c r="AW22" s="29"/>
      <c r="AX22" s="29"/>
      <c r="AY22" s="29"/>
      <c r="AZ22" s="29"/>
      <c r="BA22" s="29"/>
      <c r="BB22" s="85"/>
      <c r="BC22" s="84"/>
      <c r="BD22" s="29"/>
      <c r="BE22" s="29"/>
      <c r="BF22" s="29"/>
      <c r="BG22" s="29"/>
      <c r="BH22" s="29"/>
      <c r="BI22" s="29"/>
      <c r="BJ22" s="29"/>
      <c r="BK22" s="29"/>
      <c r="BL22" s="29"/>
      <c r="BM22" s="29"/>
      <c r="BN22" s="29"/>
      <c r="BO22" s="29"/>
      <c r="BP22" s="29"/>
      <c r="BQ22" s="29"/>
      <c r="BR22" s="29"/>
      <c r="BS22" s="29"/>
      <c r="BT22" s="29"/>
      <c r="BU22" s="29"/>
      <c r="BV22" s="29"/>
      <c r="BW22" s="29"/>
      <c r="BX22" s="29"/>
      <c r="BY22" s="29"/>
      <c r="BZ22" s="29"/>
      <c r="CA22" s="29"/>
      <c r="CB22" s="29"/>
      <c r="CC22" s="29"/>
      <c r="CD22" s="29"/>
      <c r="CE22" s="29"/>
      <c r="CF22" s="29"/>
      <c r="CG22" s="29"/>
      <c r="CH22" s="29"/>
      <c r="CI22" s="29"/>
      <c r="CJ22" s="29"/>
      <c r="CK22" s="29"/>
      <c r="CL22" s="29"/>
      <c r="CM22" s="29"/>
      <c r="CN22" s="29"/>
      <c r="CO22" s="29"/>
      <c r="CP22" s="29"/>
      <c r="CQ22" s="29"/>
      <c r="CR22" s="29"/>
      <c r="CS22" s="29"/>
      <c r="CT22" s="29"/>
      <c r="CU22" s="29"/>
      <c r="CV22" s="29"/>
      <c r="CW22" s="29"/>
      <c r="CX22" s="29"/>
      <c r="CY22" s="29"/>
      <c r="CZ22" s="29"/>
      <c r="DA22" s="29"/>
      <c r="DB22" s="29"/>
      <c r="DC22" s="29"/>
      <c r="DD22" s="29"/>
      <c r="DE22" s="29"/>
      <c r="DF22" s="29"/>
      <c r="DG22" s="29"/>
      <c r="DH22" s="29"/>
      <c r="DI22" s="29"/>
      <c r="DJ22" s="29"/>
      <c r="DK22" s="29"/>
      <c r="DL22" s="29"/>
      <c r="DM22" s="29"/>
      <c r="DN22" s="29"/>
      <c r="DO22" s="29"/>
      <c r="DP22" s="29"/>
      <c r="DQ22" s="29"/>
      <c r="DR22" s="29"/>
      <c r="DS22" s="29"/>
      <c r="DT22" s="29"/>
      <c r="DU22" s="29"/>
      <c r="DV22" s="29"/>
      <c r="DW22" s="29"/>
      <c r="DX22" s="29"/>
      <c r="DY22" s="29"/>
      <c r="DZ22" s="29"/>
      <c r="EA22" s="29"/>
      <c r="EB22" s="29"/>
      <c r="EC22" s="29"/>
      <c r="ED22" s="29"/>
      <c r="EE22" s="29"/>
      <c r="EF22" s="29"/>
      <c r="EG22" s="29"/>
      <c r="EH22" s="29"/>
      <c r="EI22" s="29"/>
      <c r="EJ22" s="29"/>
      <c r="EK22" s="29"/>
    </row>
    <row r="23" spans="1:141" s="3" customFormat="1" ht="30" customHeight="1" x14ac:dyDescent="0.4">
      <c r="A23" s="105">
        <v>6</v>
      </c>
      <c r="B23" s="60" t="s">
        <v>42</v>
      </c>
      <c r="C23" s="53" t="s">
        <v>37</v>
      </c>
      <c r="D23" s="19">
        <v>0</v>
      </c>
      <c r="E23" s="78">
        <f>Y5</f>
        <v>44636</v>
      </c>
      <c r="F23" s="78">
        <f>BB5</f>
        <v>44665</v>
      </c>
      <c r="G23" s="13"/>
      <c r="H23" s="13"/>
      <c r="I23" s="29"/>
      <c r="J23" s="29"/>
      <c r="K23" s="29"/>
      <c r="L23" s="29"/>
      <c r="M23" s="29"/>
      <c r="N23" s="29"/>
      <c r="O23" s="29"/>
      <c r="P23" s="29"/>
      <c r="Q23" s="29"/>
      <c r="R23" s="29"/>
      <c r="S23" s="29"/>
      <c r="T23" s="29"/>
      <c r="U23" s="29"/>
      <c r="V23" s="29"/>
      <c r="W23" s="29"/>
      <c r="X23" s="29"/>
      <c r="Y23" s="29"/>
      <c r="Z23" s="29"/>
      <c r="AA23" s="29"/>
      <c r="AB23" s="29"/>
      <c r="AC23" s="29"/>
      <c r="AD23" s="29"/>
      <c r="AE23" s="29"/>
      <c r="AF23" s="29"/>
      <c r="AG23" s="29"/>
      <c r="AH23" s="29"/>
      <c r="AI23" s="29"/>
      <c r="AJ23" s="29"/>
      <c r="AK23" s="29"/>
      <c r="AL23" s="29"/>
      <c r="AM23" s="29"/>
      <c r="AN23" s="29"/>
      <c r="AO23" s="29"/>
      <c r="AP23" s="86"/>
      <c r="AQ23" s="29"/>
      <c r="AR23" s="29"/>
      <c r="AS23" s="29"/>
      <c r="AT23" s="29"/>
      <c r="AU23" s="29"/>
      <c r="AV23" s="29"/>
      <c r="AW23" s="29"/>
      <c r="AX23" s="29"/>
      <c r="AY23" s="29"/>
      <c r="AZ23" s="29"/>
      <c r="BA23" s="29"/>
      <c r="BB23" s="85"/>
      <c r="BC23" s="84"/>
      <c r="BD23" s="29"/>
      <c r="BE23" s="29"/>
      <c r="BF23" s="29"/>
      <c r="BG23" s="29"/>
      <c r="BH23" s="29"/>
      <c r="BI23" s="29"/>
      <c r="BJ23" s="29"/>
      <c r="BK23" s="29"/>
      <c r="BL23" s="29"/>
      <c r="BM23" s="29"/>
      <c r="BN23" s="29"/>
      <c r="BO23" s="29"/>
      <c r="BP23" s="29"/>
      <c r="BQ23" s="29"/>
      <c r="BR23" s="29"/>
      <c r="BS23" s="29"/>
      <c r="BT23" s="29"/>
      <c r="BU23" s="29"/>
      <c r="BV23" s="29"/>
      <c r="BW23" s="29"/>
      <c r="BX23" s="29"/>
      <c r="BY23" s="29"/>
      <c r="BZ23" s="29"/>
      <c r="CA23" s="29"/>
      <c r="CB23" s="29"/>
      <c r="CC23" s="29"/>
      <c r="CD23" s="29"/>
      <c r="CE23" s="29"/>
      <c r="CF23" s="29"/>
      <c r="CG23" s="29"/>
      <c r="CH23" s="29"/>
      <c r="CI23" s="29"/>
      <c r="CJ23" s="29"/>
      <c r="CK23" s="29"/>
      <c r="CL23" s="29"/>
      <c r="CM23" s="29"/>
      <c r="CN23" s="29"/>
      <c r="CO23" s="29"/>
      <c r="CP23" s="29"/>
      <c r="CQ23" s="29"/>
      <c r="CR23" s="29"/>
      <c r="CS23" s="29"/>
      <c r="CT23" s="29"/>
      <c r="CU23" s="29"/>
      <c r="CV23" s="29"/>
      <c r="CW23" s="29"/>
      <c r="CX23" s="29"/>
      <c r="CY23" s="29"/>
      <c r="CZ23" s="29"/>
      <c r="DA23" s="29"/>
      <c r="DB23" s="29"/>
      <c r="DC23" s="29"/>
      <c r="DD23" s="29"/>
      <c r="DE23" s="29"/>
      <c r="DF23" s="29"/>
      <c r="DG23" s="29"/>
      <c r="DH23" s="29"/>
      <c r="DI23" s="29"/>
      <c r="DJ23" s="29"/>
      <c r="DK23" s="29"/>
      <c r="DL23" s="29"/>
      <c r="DM23" s="29"/>
      <c r="DN23" s="29"/>
      <c r="DO23" s="29"/>
      <c r="DP23" s="29"/>
      <c r="DQ23" s="29"/>
      <c r="DR23" s="29"/>
      <c r="DS23" s="29"/>
      <c r="DT23" s="29"/>
      <c r="DU23" s="29"/>
      <c r="DV23" s="29"/>
      <c r="DW23" s="29"/>
      <c r="DX23" s="29"/>
      <c r="DY23" s="29"/>
      <c r="DZ23" s="29"/>
      <c r="EA23" s="29"/>
      <c r="EB23" s="29"/>
      <c r="EC23" s="29"/>
      <c r="ED23" s="29"/>
      <c r="EE23" s="29"/>
      <c r="EF23" s="29"/>
      <c r="EG23" s="29"/>
      <c r="EH23" s="29"/>
      <c r="EI23" s="29"/>
      <c r="EJ23" s="29"/>
      <c r="EK23" s="29"/>
    </row>
    <row r="24" spans="1:141" s="3" customFormat="1" ht="30" customHeight="1" x14ac:dyDescent="0.4">
      <c r="A24" s="106">
        <v>7</v>
      </c>
      <c r="B24" s="60" t="s">
        <v>43</v>
      </c>
      <c r="C24" s="53" t="s">
        <v>20</v>
      </c>
      <c r="D24" s="19">
        <v>0</v>
      </c>
      <c r="E24" s="78">
        <v>44665</v>
      </c>
      <c r="F24" s="78">
        <v>44695</v>
      </c>
      <c r="G24" s="13"/>
      <c r="H24" s="13"/>
      <c r="I24" s="29"/>
      <c r="J24" s="29"/>
      <c r="K24" s="29"/>
      <c r="L24" s="29"/>
      <c r="M24" s="29"/>
      <c r="N24" s="29"/>
      <c r="O24" s="29"/>
      <c r="P24" s="29"/>
      <c r="Q24" s="29"/>
      <c r="R24" s="29"/>
      <c r="S24" s="29"/>
      <c r="T24" s="29"/>
      <c r="U24" s="29"/>
      <c r="V24" s="29"/>
      <c r="W24" s="29"/>
      <c r="X24" s="29"/>
      <c r="Y24" s="29"/>
      <c r="Z24" s="29"/>
      <c r="AA24" s="29"/>
      <c r="AB24" s="29"/>
      <c r="AC24" s="29"/>
      <c r="AD24" s="29"/>
      <c r="AE24" s="29"/>
      <c r="AF24" s="87"/>
      <c r="AG24" s="84"/>
      <c r="AH24" s="29"/>
      <c r="AI24" s="29"/>
      <c r="AJ24" s="29"/>
      <c r="AK24" s="29"/>
      <c r="AL24" s="29"/>
      <c r="AM24" s="29"/>
      <c r="AN24" s="29"/>
      <c r="AO24" s="29"/>
      <c r="AP24" s="86"/>
      <c r="AQ24" s="29"/>
      <c r="AR24" s="29"/>
      <c r="AS24" s="29"/>
      <c r="AT24" s="29"/>
      <c r="AU24" s="29"/>
      <c r="AV24" s="29"/>
      <c r="AW24" s="29"/>
      <c r="AX24" s="29"/>
      <c r="AY24" s="29"/>
      <c r="AZ24" s="29"/>
      <c r="BA24" s="29"/>
      <c r="BB24" s="87"/>
      <c r="BC24" s="84"/>
      <c r="BD24" s="29"/>
      <c r="BE24" s="29"/>
      <c r="BF24" s="29"/>
      <c r="BG24" s="29"/>
      <c r="BH24" s="29"/>
      <c r="BI24" s="29"/>
      <c r="BJ24" s="29"/>
      <c r="BK24" s="29"/>
      <c r="BL24" s="29"/>
      <c r="BM24" s="29"/>
      <c r="BN24" s="29"/>
      <c r="BO24" s="29"/>
      <c r="BP24" s="29"/>
      <c r="BQ24" s="29"/>
      <c r="BR24" s="29"/>
      <c r="BS24" s="29"/>
      <c r="BT24" s="29"/>
      <c r="BU24" s="29"/>
      <c r="BV24" s="29"/>
      <c r="BW24" s="29"/>
      <c r="BX24" s="29"/>
      <c r="BY24" s="29"/>
      <c r="BZ24" s="29"/>
      <c r="CA24" s="29"/>
      <c r="CB24" s="29"/>
      <c r="CC24" s="29"/>
      <c r="CD24" s="29"/>
      <c r="CE24" s="29"/>
      <c r="CF24" s="85"/>
      <c r="CG24" s="84"/>
      <c r="CH24" s="29"/>
      <c r="CI24" s="29"/>
      <c r="CJ24" s="29"/>
      <c r="CK24" s="29"/>
      <c r="CL24" s="29"/>
      <c r="CM24" s="29"/>
      <c r="CN24" s="29"/>
      <c r="CO24" s="29"/>
      <c r="CP24" s="29"/>
      <c r="CQ24" s="29"/>
      <c r="CR24" s="29"/>
      <c r="CS24" s="29"/>
      <c r="CT24" s="29"/>
      <c r="CU24" s="29"/>
      <c r="CV24" s="29"/>
      <c r="CW24" s="29"/>
      <c r="CX24" s="29"/>
      <c r="CY24" s="29"/>
      <c r="CZ24" s="29"/>
      <c r="DA24" s="29"/>
      <c r="DB24" s="29"/>
      <c r="DC24" s="29"/>
      <c r="DD24" s="29"/>
      <c r="DE24" s="29"/>
      <c r="DF24" s="29"/>
      <c r="DG24" s="29"/>
      <c r="DH24" s="29"/>
      <c r="DI24" s="29"/>
      <c r="DJ24" s="29"/>
      <c r="DK24" s="29"/>
      <c r="DL24" s="29"/>
      <c r="DM24" s="29"/>
      <c r="DN24" s="29"/>
      <c r="DO24" s="29"/>
      <c r="DP24" s="29"/>
      <c r="DQ24" s="29"/>
      <c r="DR24" s="29"/>
      <c r="DS24" s="29"/>
      <c r="DT24" s="29"/>
      <c r="DU24" s="29"/>
      <c r="DV24" s="29"/>
      <c r="DW24" s="29"/>
      <c r="DX24" s="29"/>
      <c r="DY24" s="29"/>
      <c r="DZ24" s="29"/>
      <c r="EA24" s="29"/>
      <c r="EB24" s="29"/>
      <c r="EC24" s="29"/>
      <c r="ED24" s="29"/>
      <c r="EE24" s="29"/>
      <c r="EF24" s="29"/>
      <c r="EG24" s="29"/>
      <c r="EH24" s="29"/>
      <c r="EI24" s="29"/>
      <c r="EJ24" s="29"/>
      <c r="EK24" s="29"/>
    </row>
    <row r="25" spans="1:141" s="3" customFormat="1" ht="30" customHeight="1" x14ac:dyDescent="0.4">
      <c r="A25" s="105">
        <v>8</v>
      </c>
      <c r="B25" s="60" t="s">
        <v>44</v>
      </c>
      <c r="C25" s="53" t="s">
        <v>23</v>
      </c>
      <c r="D25" s="19">
        <v>0</v>
      </c>
      <c r="E25" s="78">
        <f>AT5</f>
        <v>44657</v>
      </c>
      <c r="F25" s="78">
        <f>BO5</f>
        <v>44678</v>
      </c>
      <c r="G25" s="13"/>
      <c r="H25" s="13"/>
      <c r="I25" s="29"/>
      <c r="J25" s="29"/>
      <c r="K25" s="29"/>
      <c r="L25" s="29"/>
      <c r="M25" s="29"/>
      <c r="N25" s="29"/>
      <c r="O25" s="29"/>
      <c r="P25" s="29"/>
      <c r="Q25" s="29"/>
      <c r="R25" s="29"/>
      <c r="S25" s="29"/>
      <c r="T25" s="29"/>
      <c r="U25" s="29"/>
      <c r="V25" s="29"/>
      <c r="W25" s="29"/>
      <c r="X25" s="29"/>
      <c r="Y25" s="29"/>
      <c r="Z25" s="29"/>
      <c r="AA25" s="29"/>
      <c r="AB25" s="29"/>
      <c r="AC25" s="29"/>
      <c r="AD25" s="29"/>
      <c r="AE25" s="29"/>
      <c r="AF25" s="29"/>
      <c r="AG25" s="29"/>
      <c r="AH25" s="29"/>
      <c r="AI25" s="29"/>
      <c r="AJ25" s="29"/>
      <c r="AK25" s="29"/>
      <c r="AL25" s="29"/>
      <c r="AM25" s="29"/>
      <c r="AN25" s="29"/>
      <c r="AO25" s="29"/>
      <c r="AP25" s="29"/>
      <c r="AQ25" s="29"/>
      <c r="AR25" s="29"/>
      <c r="AS25" s="87"/>
      <c r="AU25" s="84"/>
      <c r="AV25" s="29"/>
      <c r="AW25" s="29"/>
      <c r="AX25" s="29"/>
      <c r="AY25" s="29"/>
      <c r="AZ25" s="88"/>
      <c r="BA25" s="29"/>
      <c r="BB25" s="88"/>
      <c r="BC25" s="29"/>
      <c r="BD25" s="29"/>
      <c r="BE25" s="29"/>
      <c r="BF25" s="29"/>
      <c r="BG25" s="29"/>
      <c r="BH25" s="29"/>
      <c r="BI25" s="29"/>
      <c r="BJ25" s="29"/>
      <c r="BK25" s="29"/>
      <c r="BL25" s="29"/>
      <c r="BM25" s="29"/>
      <c r="BN25" s="29"/>
      <c r="BO25" s="85"/>
      <c r="BP25" s="84"/>
      <c r="BQ25" s="29"/>
      <c r="BR25" s="29"/>
      <c r="BS25" s="29"/>
      <c r="BT25" s="29"/>
      <c r="BU25" s="29"/>
      <c r="BV25" s="29"/>
      <c r="BW25" s="29"/>
      <c r="BX25" s="29"/>
      <c r="BY25" s="29"/>
      <c r="BZ25" s="29"/>
      <c r="CA25" s="29"/>
      <c r="CB25" s="29"/>
      <c r="CC25" s="29"/>
      <c r="CD25" s="29"/>
      <c r="CE25" s="29"/>
      <c r="CF25" s="29"/>
      <c r="CG25" s="29"/>
      <c r="CH25" s="29"/>
      <c r="CI25" s="29"/>
      <c r="CJ25" s="29"/>
      <c r="CK25" s="29"/>
      <c r="CL25" s="29"/>
      <c r="CM25" s="29"/>
      <c r="CN25" s="29"/>
      <c r="CO25" s="29"/>
      <c r="CP25" s="29"/>
      <c r="CQ25" s="29"/>
      <c r="CR25" s="29"/>
      <c r="CS25" s="29"/>
      <c r="CT25" s="29"/>
      <c r="CU25" s="29"/>
      <c r="CV25" s="29"/>
      <c r="CW25" s="29"/>
      <c r="CX25" s="29"/>
      <c r="CY25" s="29"/>
      <c r="CZ25" s="29"/>
      <c r="DA25" s="29"/>
      <c r="DB25" s="29"/>
      <c r="DC25" s="88"/>
      <c r="DD25" s="29"/>
      <c r="DE25" s="29"/>
      <c r="DF25" s="29"/>
      <c r="DG25" s="29"/>
      <c r="DH25" s="29"/>
      <c r="DI25" s="29"/>
      <c r="DJ25" s="29"/>
      <c r="DK25" s="29"/>
      <c r="DL25" s="29"/>
      <c r="DM25" s="29"/>
      <c r="DN25" s="29"/>
      <c r="DO25" s="29"/>
      <c r="DP25" s="29"/>
      <c r="DQ25" s="29"/>
      <c r="DR25" s="29"/>
      <c r="DS25" s="29"/>
      <c r="DT25" s="29"/>
      <c r="DU25" s="29"/>
      <c r="DV25" s="29"/>
      <c r="DW25" s="29"/>
      <c r="DX25" s="29"/>
      <c r="DY25" s="29"/>
      <c r="DZ25" s="29"/>
      <c r="EA25" s="29"/>
      <c r="EB25" s="29"/>
      <c r="EC25" s="29"/>
      <c r="ED25" s="29"/>
      <c r="EE25" s="29"/>
      <c r="EF25" s="29"/>
      <c r="EG25" s="29"/>
      <c r="EH25" s="29"/>
      <c r="EI25" s="29"/>
      <c r="EJ25" s="29"/>
      <c r="EK25" s="29"/>
    </row>
    <row r="26" spans="1:141" s="3" customFormat="1" ht="30" customHeight="1" x14ac:dyDescent="0.4">
      <c r="A26" s="106">
        <v>9</v>
      </c>
      <c r="B26" s="60" t="s">
        <v>45</v>
      </c>
      <c r="C26" s="53" t="s">
        <v>37</v>
      </c>
      <c r="D26" s="19">
        <v>0</v>
      </c>
      <c r="E26" s="78">
        <v>44690</v>
      </c>
      <c r="F26" s="78">
        <v>44718</v>
      </c>
      <c r="G26" s="13"/>
      <c r="H26" s="13"/>
      <c r="I26" s="29"/>
      <c r="J26" s="29"/>
      <c r="K26" s="29"/>
      <c r="L26" s="29"/>
      <c r="M26" s="29"/>
      <c r="N26" s="29"/>
      <c r="O26" s="29"/>
      <c r="P26" s="29"/>
      <c r="Q26" s="29"/>
      <c r="R26" s="29"/>
      <c r="S26" s="29"/>
      <c r="T26" s="29"/>
      <c r="U26" s="29"/>
      <c r="V26" s="29"/>
      <c r="W26" s="29"/>
      <c r="X26" s="29"/>
      <c r="Y26" s="29"/>
      <c r="Z26" s="29"/>
      <c r="AA26" s="29"/>
      <c r="AB26" s="29"/>
      <c r="AC26" s="29"/>
      <c r="AD26" s="29"/>
      <c r="AE26" s="29"/>
      <c r="AF26" s="29"/>
      <c r="AG26" s="29"/>
      <c r="AH26" s="29"/>
      <c r="AI26" s="29"/>
      <c r="AJ26" s="29"/>
      <c r="AK26" s="29"/>
      <c r="AL26" s="29"/>
      <c r="AM26" s="29"/>
      <c r="AN26" s="29"/>
      <c r="AO26" s="29"/>
      <c r="AP26" s="29"/>
      <c r="AQ26" s="29"/>
      <c r="AR26" s="29"/>
      <c r="AS26" s="29"/>
      <c r="AT26" s="29"/>
      <c r="AU26" s="29"/>
      <c r="AV26" s="29"/>
      <c r="AW26" s="29"/>
      <c r="AX26" s="29"/>
      <c r="AY26" s="87"/>
      <c r="BA26" s="84"/>
      <c r="BB26" s="86"/>
      <c r="BC26" s="29"/>
      <c r="BD26" s="29"/>
      <c r="BE26" s="29"/>
      <c r="BF26" s="29"/>
      <c r="BG26" s="29"/>
      <c r="BH26" s="29"/>
      <c r="BI26" s="29"/>
      <c r="BJ26" s="29"/>
      <c r="BK26" s="29"/>
      <c r="BL26" s="29"/>
      <c r="BM26" s="29"/>
      <c r="BN26" s="29"/>
      <c r="BO26" s="29"/>
      <c r="BP26" s="29"/>
      <c r="BQ26" s="29"/>
      <c r="BR26" s="29"/>
      <c r="BS26" s="29"/>
      <c r="BT26" s="29"/>
      <c r="BU26" s="29"/>
      <c r="BV26" s="29"/>
      <c r="BW26" s="29"/>
      <c r="BX26" s="29"/>
      <c r="BY26" s="29"/>
      <c r="BZ26" s="29"/>
      <c r="CA26" s="29"/>
      <c r="CB26" s="29"/>
      <c r="CC26" s="29"/>
      <c r="CD26" s="29"/>
      <c r="CE26" s="29"/>
      <c r="CF26" s="29"/>
      <c r="CG26" s="29"/>
      <c r="CH26" s="29"/>
      <c r="CI26" s="29"/>
      <c r="CJ26" s="29"/>
      <c r="CK26" s="29"/>
      <c r="CL26" s="29"/>
      <c r="CM26" s="29"/>
      <c r="CN26" s="29"/>
      <c r="CO26" s="29"/>
      <c r="CP26" s="29"/>
      <c r="CQ26" s="29"/>
      <c r="CR26" s="29"/>
      <c r="CS26" s="29"/>
      <c r="CT26" s="29"/>
      <c r="CU26" s="29"/>
      <c r="CV26" s="29"/>
      <c r="CW26" s="29"/>
      <c r="CX26" s="29"/>
      <c r="CY26" s="29"/>
      <c r="CZ26" s="29"/>
      <c r="DA26" s="29"/>
      <c r="DB26" s="29"/>
      <c r="DC26" s="97"/>
      <c r="DD26" s="84"/>
      <c r="DE26" s="29"/>
      <c r="DF26" s="29"/>
      <c r="DG26" s="29"/>
      <c r="DH26" s="29"/>
      <c r="DI26" s="29"/>
      <c r="DJ26" s="29"/>
      <c r="DK26" s="29"/>
      <c r="DL26" s="29"/>
      <c r="DM26" s="29"/>
      <c r="DN26" s="29"/>
      <c r="DO26" s="29"/>
      <c r="DP26" s="29"/>
      <c r="DQ26" s="29"/>
      <c r="DR26" s="29"/>
      <c r="DS26" s="29"/>
      <c r="DT26" s="29"/>
      <c r="DU26" s="29"/>
      <c r="DV26" s="29"/>
      <c r="DW26" s="29"/>
      <c r="DX26" s="29"/>
      <c r="DY26" s="29"/>
      <c r="DZ26" s="29"/>
      <c r="EA26" s="29"/>
      <c r="EB26" s="29"/>
      <c r="EC26" s="29"/>
      <c r="ED26" s="29"/>
      <c r="EE26" s="29"/>
      <c r="EF26" s="29"/>
      <c r="EG26" s="29"/>
      <c r="EH26" s="29"/>
      <c r="EI26" s="29"/>
      <c r="EJ26" s="29"/>
      <c r="EK26" s="29"/>
    </row>
    <row r="27" spans="1:141" s="3" customFormat="1" ht="30" customHeight="1" x14ac:dyDescent="0.4">
      <c r="A27" s="105">
        <v>10</v>
      </c>
      <c r="B27" s="60" t="s">
        <v>46</v>
      </c>
      <c r="C27" s="53" t="s">
        <v>20</v>
      </c>
      <c r="D27" s="19">
        <v>0.2</v>
      </c>
      <c r="E27" s="78">
        <f>AD5</f>
        <v>44641</v>
      </c>
      <c r="F27" s="78">
        <f>DO$5</f>
        <v>44730</v>
      </c>
      <c r="G27" s="13"/>
      <c r="H27" s="13"/>
      <c r="I27" s="29"/>
      <c r="J27" s="29"/>
      <c r="K27" s="29"/>
      <c r="L27" s="29"/>
      <c r="M27" s="29"/>
      <c r="N27" s="29"/>
      <c r="O27" s="29"/>
      <c r="P27" s="29"/>
      <c r="Q27" s="29"/>
      <c r="R27" s="29"/>
      <c r="S27" s="29"/>
      <c r="T27" s="29"/>
      <c r="U27" s="29"/>
      <c r="V27" s="29"/>
      <c r="W27" s="29"/>
      <c r="X27" s="29"/>
      <c r="Y27" s="29"/>
      <c r="Z27" s="29"/>
      <c r="AA27" s="29"/>
      <c r="AB27" s="29"/>
      <c r="AC27" s="29"/>
      <c r="AD27" s="29"/>
      <c r="AE27" s="29"/>
      <c r="AF27" s="29"/>
      <c r="AG27" s="29"/>
      <c r="AH27" s="29"/>
      <c r="AI27" s="29"/>
      <c r="AJ27" s="29"/>
      <c r="AK27" s="29"/>
      <c r="AL27" s="29"/>
      <c r="AM27" s="29"/>
      <c r="AN27" s="29"/>
      <c r="AO27" s="29"/>
      <c r="AP27" s="29"/>
      <c r="AQ27" s="29"/>
      <c r="AR27" s="29"/>
      <c r="AS27" s="29"/>
      <c r="AT27" s="29"/>
      <c r="AU27" s="29"/>
      <c r="AV27" s="29"/>
      <c r="AW27" s="29"/>
      <c r="AX27" s="29"/>
      <c r="AY27" s="29"/>
      <c r="AZ27" s="86"/>
      <c r="BA27" s="29"/>
      <c r="BB27" s="29"/>
      <c r="BC27" s="29"/>
      <c r="BD27" s="29"/>
      <c r="BE27" s="29"/>
      <c r="BF27" s="29"/>
      <c r="BG27" s="29"/>
      <c r="BH27" s="29"/>
      <c r="BI27" s="29"/>
      <c r="BJ27" s="29"/>
      <c r="BK27" s="29"/>
      <c r="BL27" s="29"/>
      <c r="BM27" s="29"/>
      <c r="BN27" s="29"/>
      <c r="BO27" s="29"/>
      <c r="BP27" s="29"/>
      <c r="BQ27" s="29"/>
      <c r="BR27" s="29"/>
      <c r="BS27" s="29"/>
      <c r="BT27" s="29"/>
      <c r="BU27" s="29"/>
      <c r="BV27" s="29"/>
      <c r="BW27" s="29"/>
      <c r="BX27" s="29"/>
      <c r="BY27" s="29"/>
      <c r="BZ27" s="29"/>
      <c r="CA27" s="29"/>
      <c r="CB27" s="29"/>
      <c r="CC27" s="29"/>
      <c r="CD27" s="29"/>
      <c r="CE27" s="29"/>
      <c r="CF27" s="29"/>
      <c r="CG27" s="29"/>
      <c r="CH27" s="29"/>
      <c r="CI27" s="29"/>
      <c r="CJ27" s="29"/>
      <c r="CK27" s="29"/>
      <c r="CL27" s="29"/>
      <c r="CM27" s="29"/>
      <c r="CN27" s="29"/>
      <c r="CO27" s="29"/>
      <c r="CP27" s="29"/>
      <c r="CQ27" s="29"/>
      <c r="CR27" s="29"/>
      <c r="CS27" s="29"/>
      <c r="CT27" s="29"/>
      <c r="CU27" s="29"/>
      <c r="CV27" s="29"/>
      <c r="CW27" s="29"/>
      <c r="CX27" s="29"/>
      <c r="CY27" s="29"/>
      <c r="CZ27" s="29"/>
      <c r="DA27" s="29"/>
      <c r="DB27" s="29"/>
      <c r="DC27" s="29"/>
      <c r="DD27" s="29"/>
      <c r="DE27" s="29"/>
      <c r="DF27" s="29"/>
      <c r="DG27" s="29"/>
      <c r="DH27" s="29"/>
      <c r="DI27" s="29"/>
      <c r="DJ27" s="29"/>
      <c r="DK27" s="29"/>
      <c r="DL27" s="29"/>
      <c r="DM27" s="29"/>
      <c r="DN27" s="29"/>
      <c r="DO27" s="85"/>
      <c r="DP27" s="84"/>
      <c r="DQ27" s="29"/>
      <c r="DR27" s="29"/>
      <c r="DS27" s="29"/>
      <c r="DT27" s="29"/>
      <c r="DU27" s="29"/>
      <c r="DV27" s="29"/>
      <c r="DW27" s="29"/>
      <c r="DX27" s="29"/>
      <c r="DY27" s="29"/>
      <c r="DZ27" s="29"/>
      <c r="EA27" s="29"/>
      <c r="EB27" s="29"/>
      <c r="EC27" s="29"/>
      <c r="ED27" s="29"/>
      <c r="EE27" s="29"/>
      <c r="EF27" s="29"/>
      <c r="EG27" s="29"/>
      <c r="EH27" s="29"/>
      <c r="EI27" s="29"/>
      <c r="EJ27" s="29"/>
      <c r="EK27" s="29"/>
    </row>
    <row r="28" spans="1:141" s="3" customFormat="1" ht="30" customHeight="1" x14ac:dyDescent="0.4">
      <c r="A28" s="105">
        <v>11</v>
      </c>
      <c r="B28" s="60" t="s">
        <v>47</v>
      </c>
      <c r="C28" s="53" t="s">
        <v>23</v>
      </c>
      <c r="D28" s="19">
        <v>0</v>
      </c>
      <c r="E28" s="78">
        <f>DA5</f>
        <v>44716</v>
      </c>
      <c r="F28" s="78">
        <f t="shared" ref="F28" si="63">DO$5</f>
        <v>44730</v>
      </c>
      <c r="G28" s="13"/>
      <c r="H28" s="13"/>
      <c r="I28" s="29"/>
      <c r="J28" s="29"/>
      <c r="K28" s="29"/>
      <c r="L28" s="29"/>
      <c r="M28" s="29"/>
      <c r="N28" s="29"/>
      <c r="O28" s="29"/>
      <c r="P28" s="29"/>
      <c r="Q28" s="29"/>
      <c r="R28" s="29"/>
      <c r="S28" s="29"/>
      <c r="T28" s="29"/>
      <c r="U28" s="29"/>
      <c r="V28" s="29"/>
      <c r="W28" s="29"/>
      <c r="X28" s="29"/>
      <c r="Y28" s="29"/>
      <c r="Z28" s="29"/>
      <c r="AA28" s="29"/>
      <c r="AB28" s="29"/>
      <c r="AC28" s="29"/>
      <c r="AD28" s="29"/>
      <c r="AE28" s="29"/>
      <c r="AF28" s="29"/>
      <c r="AG28" s="29"/>
      <c r="AH28" s="29"/>
      <c r="AI28" s="29"/>
      <c r="AJ28" s="29"/>
      <c r="AK28" s="29"/>
      <c r="AL28" s="29"/>
      <c r="AM28" s="29"/>
      <c r="AN28" s="29"/>
      <c r="AO28" s="29"/>
      <c r="AP28" s="29"/>
      <c r="AQ28" s="29"/>
      <c r="AR28" s="29"/>
      <c r="AS28" s="29"/>
      <c r="AT28" s="29"/>
      <c r="AU28" s="29"/>
      <c r="AV28" s="29"/>
      <c r="AW28" s="29"/>
      <c r="AX28" s="29"/>
      <c r="AY28" s="29"/>
      <c r="AZ28" s="29"/>
      <c r="BA28" s="29"/>
      <c r="BB28" s="29"/>
      <c r="BC28" s="29"/>
      <c r="BD28" s="29"/>
      <c r="BE28" s="29"/>
      <c r="BF28" s="29"/>
      <c r="BG28" s="29"/>
      <c r="BH28" s="29"/>
      <c r="BI28" s="29"/>
      <c r="BJ28" s="29"/>
      <c r="BK28" s="29"/>
      <c r="BL28" s="29"/>
      <c r="BM28" s="29"/>
      <c r="BN28" s="29"/>
      <c r="BO28" s="29"/>
      <c r="BP28" s="29"/>
      <c r="BQ28" s="29"/>
      <c r="BR28" s="29"/>
      <c r="BS28" s="29"/>
      <c r="BT28" s="29"/>
      <c r="BU28" s="29"/>
      <c r="BV28" s="29"/>
      <c r="BW28" s="29"/>
      <c r="BX28" s="29"/>
      <c r="BY28" s="29"/>
      <c r="BZ28" s="29"/>
      <c r="CA28" s="29"/>
      <c r="CB28" s="29"/>
      <c r="CC28" s="29"/>
      <c r="CD28" s="29"/>
      <c r="CE28" s="29"/>
      <c r="CF28" s="29"/>
      <c r="CG28" s="29"/>
      <c r="CH28" s="29"/>
      <c r="CI28" s="29"/>
      <c r="CJ28" s="29"/>
      <c r="CK28" s="29"/>
      <c r="CL28" s="29"/>
      <c r="CM28" s="29"/>
      <c r="CN28" s="29"/>
      <c r="CO28" s="29"/>
      <c r="CP28" s="29"/>
      <c r="CQ28" s="29"/>
      <c r="CR28" s="29"/>
      <c r="CS28" s="29"/>
      <c r="CT28" s="29"/>
      <c r="CU28" s="29"/>
      <c r="CV28" s="29"/>
      <c r="CW28" s="29"/>
      <c r="CX28" s="29"/>
      <c r="CY28" s="29"/>
      <c r="CZ28" s="29"/>
      <c r="DA28" s="29"/>
      <c r="DB28" s="29"/>
      <c r="DC28" s="29"/>
      <c r="DD28" s="29"/>
      <c r="DE28" s="29"/>
      <c r="DF28" s="29"/>
      <c r="DG28" s="29"/>
      <c r="DH28" s="29"/>
      <c r="DI28" s="29"/>
      <c r="DJ28" s="29"/>
      <c r="DK28" s="29"/>
      <c r="DL28" s="29"/>
      <c r="DM28" s="29"/>
      <c r="DN28" s="29"/>
      <c r="DO28" s="89"/>
      <c r="DP28" s="84"/>
      <c r="DQ28" s="29"/>
      <c r="DR28" s="29"/>
      <c r="DS28" s="29"/>
      <c r="DT28" s="29"/>
      <c r="DU28" s="29"/>
      <c r="DV28" s="29"/>
      <c r="DW28" s="29"/>
      <c r="DX28" s="29"/>
      <c r="DY28" s="29"/>
      <c r="DZ28" s="29"/>
      <c r="EA28" s="29"/>
      <c r="EB28" s="29"/>
      <c r="EC28" s="29"/>
      <c r="ED28" s="29"/>
      <c r="EE28" s="29"/>
      <c r="EF28" s="29"/>
      <c r="EG28" s="29"/>
      <c r="EH28" s="29"/>
      <c r="EI28" s="29"/>
      <c r="EJ28" s="29"/>
      <c r="EK28" s="29"/>
    </row>
    <row r="29" spans="1:141" s="3" customFormat="1" ht="30" customHeight="1" x14ac:dyDescent="0.4">
      <c r="A29" s="106">
        <v>12</v>
      </c>
      <c r="B29" s="60" t="s">
        <v>48</v>
      </c>
      <c r="C29" s="53" t="s">
        <v>33</v>
      </c>
      <c r="D29" s="19">
        <v>0</v>
      </c>
      <c r="E29" s="78">
        <v>44730</v>
      </c>
      <c r="F29" s="78">
        <v>44735</v>
      </c>
      <c r="G29" s="13"/>
      <c r="H29" s="13"/>
      <c r="I29" s="29"/>
      <c r="J29" s="29"/>
      <c r="K29" s="29"/>
      <c r="L29" s="29"/>
      <c r="M29" s="29"/>
      <c r="N29" s="29"/>
      <c r="O29" s="29"/>
      <c r="P29" s="29"/>
      <c r="Q29" s="29"/>
      <c r="R29" s="29"/>
      <c r="S29" s="29"/>
      <c r="T29" s="29"/>
      <c r="U29" s="29"/>
      <c r="V29" s="29"/>
      <c r="W29" s="29"/>
      <c r="X29" s="29"/>
      <c r="Y29" s="29"/>
      <c r="Z29" s="29"/>
      <c r="AA29" s="29"/>
      <c r="AB29" s="29"/>
      <c r="AC29" s="29"/>
      <c r="AD29" s="29"/>
      <c r="AE29" s="29"/>
      <c r="AF29" s="29"/>
      <c r="AG29" s="29"/>
      <c r="AH29" s="29"/>
      <c r="AI29" s="29"/>
      <c r="AJ29" s="29"/>
      <c r="AK29" s="29"/>
      <c r="AL29" s="29"/>
      <c r="AM29" s="29"/>
      <c r="AN29" s="29"/>
      <c r="AO29" s="29"/>
      <c r="AP29" s="29"/>
      <c r="AQ29" s="29"/>
      <c r="AR29" s="29"/>
      <c r="AS29" s="29"/>
      <c r="AT29" s="29"/>
      <c r="AU29" s="29"/>
      <c r="AV29" s="29"/>
      <c r="AW29" s="29"/>
      <c r="AX29" s="29"/>
      <c r="AY29" s="29"/>
      <c r="AZ29" s="29"/>
      <c r="BA29" s="29"/>
      <c r="BB29" s="29"/>
      <c r="BC29" s="29"/>
      <c r="BD29" s="29"/>
      <c r="BE29" s="29"/>
      <c r="BF29" s="29"/>
      <c r="BG29" s="29"/>
      <c r="BH29" s="29"/>
      <c r="BI29" s="29"/>
      <c r="BJ29" s="29"/>
      <c r="BK29" s="29"/>
      <c r="BL29" s="29"/>
      <c r="BM29" s="29"/>
      <c r="BN29" s="29"/>
      <c r="BO29" s="29"/>
      <c r="BP29" s="29"/>
      <c r="BQ29" s="29"/>
      <c r="BR29" s="29"/>
      <c r="BS29" s="29"/>
      <c r="BT29" s="29"/>
      <c r="BU29" s="29"/>
      <c r="BV29" s="29"/>
      <c r="BW29" s="29"/>
      <c r="BX29" s="29"/>
      <c r="BY29" s="29"/>
      <c r="BZ29" s="29"/>
      <c r="CA29" s="29"/>
      <c r="CB29" s="29"/>
      <c r="CC29" s="29"/>
      <c r="CD29" s="29"/>
      <c r="CE29" s="29"/>
      <c r="CF29" s="29"/>
      <c r="CG29" s="29"/>
      <c r="CH29" s="29"/>
      <c r="CI29" s="29"/>
      <c r="CJ29" s="29"/>
      <c r="CK29" s="29"/>
      <c r="CL29" s="29"/>
      <c r="CM29" s="29"/>
      <c r="CN29" s="29"/>
      <c r="CO29" s="29"/>
      <c r="CP29" s="29"/>
      <c r="CQ29" s="29"/>
      <c r="CR29" s="29"/>
      <c r="CS29" s="29"/>
      <c r="CT29" s="29"/>
      <c r="CU29" s="29"/>
      <c r="CV29" s="29"/>
      <c r="CW29" s="29"/>
      <c r="CX29" s="29"/>
      <c r="CY29" s="29"/>
      <c r="CZ29" s="29"/>
      <c r="DA29" s="29"/>
      <c r="DB29" s="29"/>
      <c r="DC29" s="29"/>
      <c r="DD29" s="29"/>
      <c r="DE29" s="29"/>
      <c r="DF29" s="29"/>
      <c r="DG29" s="29"/>
      <c r="DH29" s="29"/>
      <c r="DI29" s="29"/>
      <c r="DJ29" s="29"/>
      <c r="DK29" s="29"/>
      <c r="DL29" s="29"/>
      <c r="DM29" s="29"/>
      <c r="DN29" s="87"/>
      <c r="DP29" s="84"/>
      <c r="DQ29" s="29"/>
      <c r="DR29" s="29"/>
      <c r="DS29" s="29"/>
      <c r="DT29" s="85"/>
      <c r="DU29" s="84"/>
      <c r="DV29" s="29"/>
      <c r="DW29" s="29"/>
      <c r="DX29" s="29"/>
      <c r="DY29" s="29"/>
      <c r="DZ29" s="29"/>
      <c r="EA29" s="29"/>
      <c r="EB29" s="29"/>
      <c r="EC29" s="29"/>
      <c r="ED29" s="29"/>
      <c r="EE29" s="29"/>
      <c r="EF29" s="29"/>
      <c r="EG29" s="29"/>
      <c r="EH29" s="29"/>
      <c r="EI29" s="29"/>
      <c r="EJ29" s="29"/>
      <c r="EK29" s="29"/>
    </row>
    <row r="30" spans="1:141" s="3" customFormat="1" ht="30" customHeight="1" x14ac:dyDescent="0.4">
      <c r="A30" s="105">
        <v>13</v>
      </c>
      <c r="B30" s="60" t="s">
        <v>49</v>
      </c>
      <c r="C30" s="53" t="s">
        <v>37</v>
      </c>
      <c r="D30" s="19">
        <v>0.1</v>
      </c>
      <c r="E30" s="78">
        <f t="shared" ref="E30" si="64">W$5</f>
        <v>44634</v>
      </c>
      <c r="F30" s="78">
        <f>DO$5</f>
        <v>44730</v>
      </c>
      <c r="G30" s="13"/>
      <c r="H30" s="13"/>
      <c r="I30" s="29"/>
      <c r="J30" s="29"/>
      <c r="K30" s="29"/>
      <c r="L30" s="29"/>
      <c r="M30" s="29"/>
      <c r="N30" s="29"/>
      <c r="O30" s="29"/>
      <c r="P30" s="29"/>
      <c r="Q30" s="29"/>
      <c r="R30" s="29"/>
      <c r="S30" s="29"/>
      <c r="T30" s="29"/>
      <c r="U30" s="29"/>
      <c r="V30" s="29"/>
      <c r="W30" s="29"/>
      <c r="X30" s="29"/>
      <c r="Y30" s="29"/>
      <c r="Z30" s="29"/>
      <c r="AA30" s="29"/>
      <c r="AB30" s="29"/>
      <c r="AC30" s="29"/>
      <c r="AD30" s="29"/>
      <c r="AE30" s="29"/>
      <c r="AF30" s="29"/>
      <c r="AG30" s="29"/>
      <c r="AH30" s="29"/>
      <c r="AI30" s="29"/>
      <c r="AJ30" s="29"/>
      <c r="AK30" s="29"/>
      <c r="AL30" s="29"/>
      <c r="AM30" s="29"/>
      <c r="AN30" s="29"/>
      <c r="AO30" s="29"/>
      <c r="AP30" s="29"/>
      <c r="AQ30" s="29"/>
      <c r="AR30" s="29"/>
      <c r="AS30" s="29"/>
      <c r="AT30" s="29"/>
      <c r="AU30" s="29"/>
      <c r="AV30" s="29"/>
      <c r="AW30" s="29"/>
      <c r="AX30" s="29"/>
      <c r="AY30" s="29"/>
      <c r="AZ30" s="29"/>
      <c r="BA30" s="29"/>
      <c r="BB30" s="29"/>
      <c r="BC30" s="29"/>
      <c r="BD30" s="29"/>
      <c r="BE30" s="29"/>
      <c r="BF30" s="29"/>
      <c r="BG30" s="29"/>
      <c r="BH30" s="29"/>
      <c r="BI30" s="29"/>
      <c r="BJ30" s="29"/>
      <c r="BK30" s="29"/>
      <c r="BL30" s="29"/>
      <c r="BM30" s="29"/>
      <c r="BN30" s="29"/>
      <c r="BO30" s="29"/>
      <c r="BP30" s="29"/>
      <c r="BQ30" s="29"/>
      <c r="BR30" s="29"/>
      <c r="BS30" s="29"/>
      <c r="BT30" s="29"/>
      <c r="BU30" s="29"/>
      <c r="BV30" s="29"/>
      <c r="BW30" s="29"/>
      <c r="BX30" s="29"/>
      <c r="BY30" s="29"/>
      <c r="BZ30" s="29"/>
      <c r="CA30" s="29"/>
      <c r="CB30" s="29"/>
      <c r="CC30" s="29"/>
      <c r="CD30" s="29"/>
      <c r="CE30" s="29"/>
      <c r="CF30" s="29"/>
      <c r="CG30" s="29"/>
      <c r="CH30" s="29"/>
      <c r="CI30" s="29"/>
      <c r="CJ30" s="29"/>
      <c r="CK30" s="29"/>
      <c r="CL30" s="29"/>
      <c r="CM30" s="29"/>
      <c r="CN30" s="29"/>
      <c r="CO30" s="29"/>
      <c r="CP30" s="29"/>
      <c r="CQ30" s="29"/>
      <c r="CR30" s="29"/>
      <c r="CS30" s="29"/>
      <c r="CT30" s="29"/>
      <c r="CU30" s="29"/>
      <c r="CV30" s="29"/>
      <c r="CW30" s="29"/>
      <c r="CX30" s="29"/>
      <c r="CY30" s="29"/>
      <c r="CZ30" s="29"/>
      <c r="DA30" s="29"/>
      <c r="DB30" s="29"/>
      <c r="DC30" s="29"/>
      <c r="DD30" s="29"/>
      <c r="DE30" s="29"/>
      <c r="DF30" s="29"/>
      <c r="DG30" s="29"/>
      <c r="DH30" s="29"/>
      <c r="DI30" s="29"/>
      <c r="DJ30" s="29"/>
      <c r="DK30" s="29"/>
      <c r="DL30" s="29"/>
      <c r="DM30" s="29"/>
      <c r="DN30" s="29"/>
      <c r="DO30" s="94"/>
      <c r="DP30" s="84"/>
      <c r="DQ30" s="29"/>
      <c r="DR30" s="29"/>
      <c r="DS30" s="29"/>
      <c r="DT30" s="29"/>
      <c r="DU30" s="29"/>
      <c r="DV30" s="29"/>
      <c r="DW30" s="29"/>
      <c r="DX30" s="29"/>
      <c r="DY30" s="29"/>
      <c r="DZ30" s="29"/>
      <c r="EA30" s="88"/>
      <c r="EB30" s="29"/>
      <c r="EC30" s="29"/>
      <c r="ED30" s="29"/>
      <c r="EE30" s="29"/>
      <c r="EF30" s="29"/>
      <c r="EG30" s="29"/>
      <c r="EH30" s="29"/>
      <c r="EI30" s="29"/>
      <c r="EJ30" s="29"/>
      <c r="EK30" s="29"/>
    </row>
    <row r="31" spans="1:141" s="3" customFormat="1" ht="30" customHeight="1" x14ac:dyDescent="0.4">
      <c r="A31" s="106">
        <v>14</v>
      </c>
      <c r="B31" s="60" t="s">
        <v>50</v>
      </c>
      <c r="C31" s="53" t="s">
        <v>33</v>
      </c>
      <c r="D31" s="19">
        <v>0</v>
      </c>
      <c r="E31" s="78">
        <v>44734</v>
      </c>
      <c r="F31" s="78">
        <f>DY5</f>
        <v>44740</v>
      </c>
      <c r="G31" s="13"/>
      <c r="H31" s="13">
        <f t="shared" si="62"/>
        <v>7</v>
      </c>
      <c r="I31" s="29"/>
      <c r="J31" s="29"/>
      <c r="K31" s="29"/>
      <c r="L31" s="29"/>
      <c r="M31" s="29"/>
      <c r="N31" s="29"/>
      <c r="O31" s="29"/>
      <c r="P31" s="29"/>
      <c r="Q31" s="29"/>
      <c r="R31" s="29"/>
      <c r="S31" s="29"/>
      <c r="T31" s="29"/>
      <c r="U31" s="29"/>
      <c r="V31" s="29"/>
      <c r="W31" s="29"/>
      <c r="X31" s="29"/>
      <c r="Y31" s="30"/>
      <c r="Z31" s="29"/>
      <c r="AA31" s="29"/>
      <c r="AB31" s="29"/>
      <c r="AC31" s="29"/>
      <c r="AD31" s="29"/>
      <c r="AE31" s="29"/>
      <c r="AF31" s="29"/>
      <c r="AG31" s="29"/>
      <c r="AH31" s="29"/>
      <c r="AI31" s="29"/>
      <c r="AJ31" s="29"/>
      <c r="AK31" s="29"/>
      <c r="AL31" s="29"/>
      <c r="AM31" s="29"/>
      <c r="AN31" s="29"/>
      <c r="AO31" s="29"/>
      <c r="AP31" s="29"/>
      <c r="AQ31" s="29"/>
      <c r="AR31" s="29"/>
      <c r="AS31" s="29"/>
      <c r="AT31" s="29"/>
      <c r="AU31" s="29"/>
      <c r="AV31" s="29"/>
      <c r="AW31" s="29"/>
      <c r="AX31" s="29"/>
      <c r="AY31" s="29"/>
      <c r="AZ31" s="29"/>
      <c r="BA31" s="29"/>
      <c r="BB31" s="29"/>
      <c r="BC31" s="29"/>
      <c r="BD31" s="29"/>
      <c r="BE31" s="29"/>
      <c r="BF31" s="29"/>
      <c r="BG31" s="29"/>
      <c r="BH31" s="29"/>
      <c r="BI31" s="29"/>
      <c r="BJ31" s="29"/>
      <c r="BK31" s="29"/>
      <c r="BL31" s="29"/>
      <c r="BM31" s="29"/>
      <c r="BN31" s="29"/>
      <c r="BO31" s="29"/>
      <c r="BP31" s="29"/>
      <c r="BQ31" s="29"/>
      <c r="BR31" s="29"/>
      <c r="BS31" s="29"/>
      <c r="BT31" s="29"/>
      <c r="BU31" s="29"/>
      <c r="BV31" s="29"/>
      <c r="BW31" s="29"/>
      <c r="BX31" s="29"/>
      <c r="BY31" s="29"/>
      <c r="BZ31" s="29"/>
      <c r="CA31" s="29"/>
      <c r="CB31" s="29"/>
      <c r="CC31" s="29"/>
      <c r="CD31" s="29"/>
      <c r="CE31" s="29"/>
      <c r="CF31" s="29"/>
      <c r="CG31" s="29"/>
      <c r="CH31" s="29"/>
      <c r="CI31" s="29"/>
      <c r="CJ31" s="29"/>
      <c r="CK31" s="29"/>
      <c r="CL31" s="29"/>
      <c r="CM31" s="29"/>
      <c r="CN31" s="29"/>
      <c r="CO31" s="29"/>
      <c r="CP31" s="29"/>
      <c r="CQ31" s="29"/>
      <c r="CR31" s="29"/>
      <c r="CS31" s="29"/>
      <c r="CT31" s="29"/>
      <c r="CU31" s="29"/>
      <c r="CV31" s="29"/>
      <c r="CW31" s="29"/>
      <c r="CX31" s="29"/>
      <c r="CY31" s="29"/>
      <c r="CZ31" s="29"/>
      <c r="DA31" s="29"/>
      <c r="DB31" s="29"/>
      <c r="DC31" s="29"/>
      <c r="DD31" s="29"/>
      <c r="DE31" s="29"/>
      <c r="DF31" s="29"/>
      <c r="DG31" s="29"/>
      <c r="DH31" s="29"/>
      <c r="DI31" s="29"/>
      <c r="DJ31" s="29"/>
      <c r="DK31" s="29"/>
      <c r="DL31" s="29"/>
      <c r="DM31" s="29"/>
      <c r="DN31" s="87"/>
      <c r="DP31" s="84"/>
      <c r="DQ31" s="29"/>
      <c r="DR31" s="29"/>
      <c r="DS31" s="29"/>
      <c r="DT31" s="29"/>
      <c r="DU31" s="29"/>
      <c r="DV31" s="29"/>
      <c r="DW31" s="29"/>
      <c r="DX31" s="29"/>
      <c r="DY31" s="85"/>
      <c r="DZ31" s="95"/>
      <c r="EB31" s="84"/>
      <c r="EC31" s="29"/>
      <c r="ED31" s="29"/>
      <c r="EE31" s="29"/>
      <c r="EF31" s="29"/>
      <c r="EG31" s="29"/>
      <c r="EH31" s="29"/>
      <c r="EI31" s="29"/>
      <c r="EJ31" s="29"/>
      <c r="EK31" s="29"/>
    </row>
    <row r="32" spans="1:141" s="3" customFormat="1" ht="30" customHeight="1" x14ac:dyDescent="0.4">
      <c r="A32" s="105">
        <v>15</v>
      </c>
      <c r="B32" s="60" t="s">
        <v>51</v>
      </c>
      <c r="C32" s="53" t="s">
        <v>33</v>
      </c>
      <c r="D32" s="19">
        <v>0</v>
      </c>
      <c r="E32" s="78">
        <f>DS5</f>
        <v>44734</v>
      </c>
      <c r="F32" s="78">
        <f>DY5</f>
        <v>44740</v>
      </c>
      <c r="G32" s="13"/>
      <c r="H32" s="13"/>
      <c r="I32" s="29"/>
      <c r="J32" s="29"/>
      <c r="K32" s="29"/>
      <c r="L32" s="29"/>
      <c r="M32" s="29"/>
      <c r="N32" s="29"/>
      <c r="O32" s="29"/>
      <c r="P32" s="29"/>
      <c r="Q32" s="29"/>
      <c r="R32" s="29"/>
      <c r="S32" s="29"/>
      <c r="T32" s="29"/>
      <c r="U32" s="29"/>
      <c r="V32" s="29"/>
      <c r="W32" s="29"/>
      <c r="X32" s="29"/>
      <c r="Y32" s="30"/>
      <c r="Z32" s="29"/>
      <c r="AA32" s="29"/>
      <c r="AB32" s="29"/>
      <c r="AC32" s="29"/>
      <c r="AD32" s="29"/>
      <c r="AE32" s="29"/>
      <c r="AF32" s="29"/>
      <c r="AG32" s="29"/>
      <c r="AH32" s="29"/>
      <c r="AI32" s="29"/>
      <c r="AJ32" s="29"/>
      <c r="AK32" s="29"/>
      <c r="AL32" s="29"/>
      <c r="AM32" s="29"/>
      <c r="AN32" s="29"/>
      <c r="AO32" s="29"/>
      <c r="AP32" s="29"/>
      <c r="AQ32" s="29"/>
      <c r="AR32" s="29"/>
      <c r="AS32" s="29"/>
      <c r="AT32" s="29"/>
      <c r="AU32" s="29"/>
      <c r="AV32" s="29"/>
      <c r="AW32" s="29"/>
      <c r="AX32" s="29"/>
      <c r="AY32" s="29"/>
      <c r="AZ32" s="29"/>
      <c r="BA32" s="29"/>
      <c r="BB32" s="29"/>
      <c r="BC32" s="29"/>
      <c r="BD32" s="29"/>
      <c r="BE32" s="29"/>
      <c r="BF32" s="29"/>
      <c r="BG32" s="29"/>
      <c r="BH32" s="29"/>
      <c r="BI32" s="29"/>
      <c r="BJ32" s="29"/>
      <c r="BK32" s="29"/>
      <c r="BL32" s="29"/>
      <c r="BM32" s="29"/>
      <c r="BN32" s="29"/>
      <c r="BO32" s="29"/>
      <c r="BP32" s="29"/>
      <c r="BQ32" s="29"/>
      <c r="BR32" s="29"/>
      <c r="BS32" s="29"/>
      <c r="BT32" s="29"/>
      <c r="BU32" s="29"/>
      <c r="BV32" s="29"/>
      <c r="BW32" s="29"/>
      <c r="BX32" s="29"/>
      <c r="BY32" s="29"/>
      <c r="BZ32" s="29"/>
      <c r="CA32" s="29"/>
      <c r="CB32" s="29"/>
      <c r="CC32" s="29"/>
      <c r="CD32" s="29"/>
      <c r="CE32" s="29"/>
      <c r="CF32" s="29"/>
      <c r="CG32" s="29"/>
      <c r="CH32" s="29"/>
      <c r="CI32" s="29"/>
      <c r="CJ32" s="29"/>
      <c r="CK32" s="29"/>
      <c r="CL32" s="29"/>
      <c r="CM32" s="29"/>
      <c r="CN32" s="29"/>
      <c r="CO32" s="29"/>
      <c r="CP32" s="29"/>
      <c r="CQ32" s="29"/>
      <c r="CR32" s="29"/>
      <c r="CS32" s="29"/>
      <c r="CT32" s="29"/>
      <c r="CU32" s="29"/>
      <c r="CV32" s="29"/>
      <c r="CW32" s="29"/>
      <c r="CX32" s="29"/>
      <c r="CY32" s="29"/>
      <c r="CZ32" s="29"/>
      <c r="DA32" s="29"/>
      <c r="DB32" s="29"/>
      <c r="DC32" s="29"/>
      <c r="DD32" s="29"/>
      <c r="DE32" s="29"/>
      <c r="DF32" s="29"/>
      <c r="DG32" s="29"/>
      <c r="DH32" s="29"/>
      <c r="DI32" s="29"/>
      <c r="DJ32" s="29"/>
      <c r="DK32" s="29"/>
      <c r="DL32" s="29"/>
      <c r="DM32" s="29"/>
      <c r="DN32" s="87"/>
      <c r="DP32" s="84"/>
      <c r="DQ32" s="29"/>
      <c r="DR32" s="29"/>
      <c r="DS32" s="29"/>
      <c r="DT32" s="29"/>
      <c r="DU32" s="29"/>
      <c r="DV32" s="29"/>
      <c r="DW32" s="29"/>
      <c r="DX32" s="29"/>
      <c r="DY32" s="85"/>
      <c r="DZ32" s="95"/>
      <c r="EB32" s="84"/>
      <c r="EC32" s="29"/>
      <c r="ED32" s="29"/>
      <c r="EE32" s="29"/>
      <c r="EF32" s="29"/>
      <c r="EG32" s="29"/>
      <c r="EH32" s="29"/>
      <c r="EI32" s="29"/>
      <c r="EJ32" s="29"/>
      <c r="EK32" s="29"/>
    </row>
    <row r="33" spans="1:141" s="3" customFormat="1" ht="30" customHeight="1" x14ac:dyDescent="0.4">
      <c r="A33" s="105">
        <v>16</v>
      </c>
      <c r="B33" s="60" t="s">
        <v>52</v>
      </c>
      <c r="C33" s="53" t="s">
        <v>23</v>
      </c>
      <c r="D33" s="19">
        <v>0</v>
      </c>
      <c r="E33" s="78">
        <v>44734</v>
      </c>
      <c r="F33" s="78">
        <f>EA5</f>
        <v>44742</v>
      </c>
      <c r="G33" s="13"/>
      <c r="H33" s="13">
        <f t="shared" si="62"/>
        <v>9</v>
      </c>
      <c r="I33" s="29"/>
      <c r="J33" s="29"/>
      <c r="K33" s="29"/>
      <c r="L33" s="29"/>
      <c r="M33" s="29"/>
      <c r="N33" s="29"/>
      <c r="O33" s="29"/>
      <c r="P33" s="29"/>
      <c r="Q33" s="29"/>
      <c r="R33" s="29"/>
      <c r="S33" s="29"/>
      <c r="T33" s="29"/>
      <c r="U33" s="29"/>
      <c r="V33" s="29"/>
      <c r="W33" s="29"/>
      <c r="X33" s="29"/>
      <c r="Y33" s="29"/>
      <c r="Z33" s="29"/>
      <c r="AA33" s="29"/>
      <c r="AB33" s="29"/>
      <c r="AC33" s="29"/>
      <c r="AD33" s="29"/>
      <c r="AE33" s="29"/>
      <c r="AF33" s="29"/>
      <c r="AG33" s="29"/>
      <c r="AH33" s="29"/>
      <c r="AI33" s="29"/>
      <c r="AJ33" s="29"/>
      <c r="AK33" s="29"/>
      <c r="AL33" s="29"/>
      <c r="AM33" s="29"/>
      <c r="AN33" s="29"/>
      <c r="AO33" s="29"/>
      <c r="AP33" s="29"/>
      <c r="AQ33" s="29"/>
      <c r="AR33" s="29"/>
      <c r="AS33" s="29"/>
      <c r="AT33" s="29"/>
      <c r="AU33" s="29"/>
      <c r="AV33" s="29"/>
      <c r="AW33" s="29"/>
      <c r="AX33" s="29"/>
      <c r="AY33" s="29"/>
      <c r="AZ33" s="29"/>
      <c r="BA33" s="29"/>
      <c r="BB33" s="29"/>
      <c r="BC33" s="29"/>
      <c r="BD33" s="29"/>
      <c r="BE33" s="29"/>
      <c r="BF33" s="29"/>
      <c r="BG33" s="29"/>
      <c r="BH33" s="29"/>
      <c r="BI33" s="29"/>
      <c r="BJ33" s="29"/>
      <c r="BK33" s="29"/>
      <c r="BL33" s="29"/>
      <c r="BM33" s="29"/>
      <c r="BN33" s="29"/>
      <c r="BO33" s="29"/>
      <c r="BP33" s="29"/>
      <c r="BQ33" s="29"/>
      <c r="BR33" s="29"/>
      <c r="BS33" s="29"/>
      <c r="BT33" s="29"/>
      <c r="BU33" s="29"/>
      <c r="BV33" s="29"/>
      <c r="BW33" s="29"/>
      <c r="BX33" s="29"/>
      <c r="BY33" s="29"/>
      <c r="BZ33" s="29"/>
      <c r="CA33" s="29"/>
      <c r="CB33" s="29"/>
      <c r="CC33" s="29"/>
      <c r="CD33" s="29"/>
      <c r="CE33" s="29"/>
      <c r="CF33" s="29"/>
      <c r="CG33" s="29"/>
      <c r="CH33" s="29"/>
      <c r="CI33" s="29"/>
      <c r="CJ33" s="29"/>
      <c r="CK33" s="29"/>
      <c r="CL33" s="29"/>
      <c r="CM33" s="29"/>
      <c r="CN33" s="29"/>
      <c r="CO33" s="29"/>
      <c r="CP33" s="29"/>
      <c r="CQ33" s="29"/>
      <c r="CR33" s="29"/>
      <c r="CS33" s="29"/>
      <c r="CT33" s="29"/>
      <c r="CU33" s="29"/>
      <c r="CV33" s="29"/>
      <c r="CW33" s="29"/>
      <c r="CX33" s="29"/>
      <c r="CY33" s="29"/>
      <c r="CZ33" s="29"/>
      <c r="DA33" s="29"/>
      <c r="DB33" s="29"/>
      <c r="DC33" s="29"/>
      <c r="DD33" s="29"/>
      <c r="DE33" s="29"/>
      <c r="DF33" s="29"/>
      <c r="DG33" s="29"/>
      <c r="DH33" s="29"/>
      <c r="DI33" s="29"/>
      <c r="DJ33" s="29"/>
      <c r="DK33" s="29"/>
      <c r="DL33" s="29"/>
      <c r="DM33" s="29"/>
      <c r="DN33" s="87"/>
      <c r="DP33" s="84"/>
      <c r="DQ33" s="29"/>
      <c r="DR33" s="29"/>
      <c r="DS33" s="29"/>
      <c r="DT33" s="29"/>
      <c r="DU33" s="29"/>
      <c r="DV33" s="29"/>
      <c r="DW33" s="29"/>
      <c r="DX33" s="29"/>
      <c r="DY33" s="29"/>
      <c r="DZ33" s="29"/>
      <c r="EA33" s="90"/>
      <c r="EB33" s="84"/>
      <c r="EC33" s="29"/>
      <c r="ED33" s="29"/>
      <c r="EE33" s="29"/>
      <c r="EF33" s="29"/>
      <c r="EG33" s="29"/>
      <c r="EH33" s="29"/>
      <c r="EI33" s="29"/>
      <c r="EJ33" s="29"/>
      <c r="EK33" s="29"/>
    </row>
    <row r="34" spans="1:141" s="3" customFormat="1" ht="30" customHeight="1" x14ac:dyDescent="0.4">
      <c r="A34" s="43" t="s">
        <v>53</v>
      </c>
      <c r="B34" s="20" t="s">
        <v>54</v>
      </c>
      <c r="C34" s="54"/>
      <c r="D34" s="68"/>
      <c r="E34" s="68"/>
      <c r="F34" s="69"/>
      <c r="G34" s="13"/>
      <c r="H34" s="13" t="str">
        <f t="shared" si="62"/>
        <v/>
      </c>
      <c r="I34" s="29"/>
      <c r="J34" s="29"/>
      <c r="K34" s="29"/>
      <c r="L34" s="29"/>
      <c r="M34" s="29"/>
      <c r="N34" s="29"/>
      <c r="O34" s="29"/>
      <c r="P34" s="29"/>
      <c r="Q34" s="29"/>
      <c r="R34" s="29"/>
      <c r="S34" s="29"/>
      <c r="T34" s="29"/>
      <c r="U34" s="29"/>
      <c r="V34" s="29"/>
      <c r="W34" s="29"/>
      <c r="X34" s="29"/>
      <c r="Y34" s="29"/>
      <c r="Z34" s="29"/>
      <c r="AA34" s="29"/>
      <c r="AB34" s="29"/>
      <c r="AC34" s="29"/>
      <c r="AD34" s="29"/>
      <c r="AE34" s="29"/>
      <c r="AF34" s="29"/>
      <c r="AG34" s="29"/>
      <c r="AH34" s="29"/>
      <c r="AI34" s="29"/>
      <c r="AJ34" s="29"/>
      <c r="AK34" s="29"/>
      <c r="AL34" s="29"/>
      <c r="AM34" s="29"/>
      <c r="AN34" s="29"/>
      <c r="AO34" s="29"/>
      <c r="AP34" s="29"/>
      <c r="AQ34" s="29"/>
      <c r="AR34" s="29"/>
      <c r="AS34" s="29"/>
      <c r="AT34" s="29"/>
      <c r="AU34" s="29"/>
      <c r="AV34" s="29"/>
      <c r="AW34" s="29"/>
      <c r="AX34" s="29"/>
      <c r="AY34" s="29"/>
      <c r="AZ34" s="29"/>
      <c r="BA34" s="29"/>
      <c r="BB34" s="29"/>
      <c r="BC34" s="29"/>
      <c r="BD34" s="29"/>
      <c r="BE34" s="29"/>
      <c r="BF34" s="29"/>
      <c r="BG34" s="29"/>
      <c r="BH34" s="29"/>
      <c r="BI34" s="29"/>
      <c r="BJ34" s="29"/>
      <c r="BK34" s="29"/>
      <c r="BL34" s="29"/>
      <c r="BM34" s="29"/>
      <c r="BN34" s="29"/>
      <c r="BO34" s="29"/>
      <c r="BP34" s="29"/>
      <c r="BQ34" s="29"/>
      <c r="BR34" s="29"/>
      <c r="BS34" s="29"/>
      <c r="BT34" s="29"/>
      <c r="BU34" s="29"/>
      <c r="BV34" s="29"/>
      <c r="BW34" s="29"/>
      <c r="BX34" s="29"/>
      <c r="BY34" s="29"/>
      <c r="BZ34" s="29"/>
      <c r="CA34" s="29"/>
      <c r="CB34" s="29"/>
      <c r="CC34" s="29"/>
      <c r="CD34" s="29"/>
      <c r="CE34" s="29"/>
      <c r="CF34" s="29"/>
      <c r="CG34" s="29"/>
      <c r="CH34" s="29"/>
      <c r="CI34" s="29"/>
      <c r="CJ34" s="29"/>
      <c r="CK34" s="29"/>
      <c r="CL34" s="29"/>
      <c r="CM34" s="29"/>
      <c r="CN34" s="29"/>
      <c r="CO34" s="29"/>
      <c r="CP34" s="29"/>
      <c r="CQ34" s="29"/>
      <c r="CR34" s="29"/>
      <c r="CS34" s="29"/>
      <c r="CT34" s="29"/>
      <c r="CU34" s="29"/>
      <c r="CV34" s="29"/>
      <c r="CW34" s="29"/>
      <c r="CX34" s="29"/>
      <c r="CY34" s="29"/>
      <c r="CZ34" s="29"/>
      <c r="DA34" s="29"/>
      <c r="DB34" s="29"/>
      <c r="DC34" s="29"/>
      <c r="DD34" s="29"/>
      <c r="DE34" s="29"/>
      <c r="DF34" s="29"/>
      <c r="DG34" s="29"/>
      <c r="DH34" s="29"/>
      <c r="DI34" s="29"/>
      <c r="DJ34" s="29"/>
      <c r="DK34" s="29"/>
      <c r="DL34" s="29"/>
      <c r="DM34" s="29"/>
      <c r="DN34" s="29"/>
      <c r="DO34" s="86"/>
      <c r="DP34" s="29"/>
      <c r="DQ34" s="29"/>
      <c r="DR34" s="29"/>
      <c r="DS34" s="29"/>
      <c r="DT34" s="29"/>
      <c r="DU34" s="29"/>
      <c r="DV34" s="29"/>
      <c r="DW34" s="29"/>
      <c r="DX34" s="29"/>
      <c r="DY34" s="29"/>
      <c r="DZ34" s="29"/>
      <c r="EA34" s="29"/>
      <c r="EB34" s="29"/>
      <c r="EC34" s="29"/>
      <c r="ED34" s="29"/>
      <c r="EE34" s="29"/>
      <c r="EF34" s="29"/>
      <c r="EG34" s="29"/>
      <c r="EH34" s="29"/>
      <c r="EI34" s="29"/>
      <c r="EJ34" s="29"/>
      <c r="EK34" s="29"/>
    </row>
    <row r="35" spans="1:141" s="3" customFormat="1" ht="30" customHeight="1" x14ac:dyDescent="0.4">
      <c r="A35" s="43"/>
      <c r="B35" s="61" t="s">
        <v>55</v>
      </c>
      <c r="C35" s="55" t="s">
        <v>33</v>
      </c>
      <c r="D35" s="21">
        <v>0</v>
      </c>
      <c r="E35" s="79">
        <v>44690</v>
      </c>
      <c r="F35" s="79">
        <f>DD5</f>
        <v>44719</v>
      </c>
      <c r="G35" s="13"/>
      <c r="H35" s="13">
        <f t="shared" si="62"/>
        <v>30</v>
      </c>
      <c r="I35" s="29"/>
      <c r="J35" s="29"/>
      <c r="K35" s="29"/>
      <c r="L35" s="29"/>
      <c r="M35" s="29"/>
      <c r="N35" s="29"/>
      <c r="O35" s="29"/>
      <c r="P35" s="29"/>
      <c r="Q35" s="29"/>
      <c r="R35" s="29"/>
      <c r="S35" s="29"/>
      <c r="T35" s="29"/>
      <c r="U35" s="29"/>
      <c r="V35" s="29"/>
      <c r="W35" s="29"/>
      <c r="X35" s="29"/>
      <c r="Y35" s="29"/>
      <c r="Z35" s="29"/>
      <c r="AA35" s="29"/>
      <c r="AB35" s="29"/>
      <c r="AC35" s="29"/>
      <c r="AD35" s="29"/>
      <c r="AE35" s="29"/>
      <c r="AF35" s="29"/>
      <c r="AG35" s="29"/>
      <c r="AH35" s="29"/>
      <c r="AI35" s="29"/>
      <c r="AJ35" s="29"/>
      <c r="AK35" s="29"/>
      <c r="AL35" s="29"/>
      <c r="AM35" s="29"/>
      <c r="AN35" s="29"/>
      <c r="AO35" s="29"/>
      <c r="AP35" s="29"/>
      <c r="AQ35" s="29"/>
      <c r="AR35" s="29"/>
      <c r="AS35" s="29"/>
      <c r="AT35" s="29"/>
      <c r="AU35" s="29"/>
      <c r="AV35" s="29"/>
      <c r="AW35" s="29"/>
      <c r="AX35" s="29"/>
      <c r="AY35" s="29"/>
      <c r="AZ35" s="29"/>
      <c r="BA35" s="29"/>
      <c r="BB35" s="29"/>
      <c r="BC35" s="29"/>
      <c r="BD35" s="29"/>
      <c r="BE35" s="29"/>
      <c r="BF35" s="29"/>
      <c r="BG35" s="29"/>
      <c r="BH35" s="29"/>
      <c r="BI35" s="29"/>
      <c r="BJ35" s="29"/>
      <c r="BK35" s="29"/>
      <c r="BL35" s="29"/>
      <c r="BM35" s="29"/>
      <c r="BN35" s="29"/>
      <c r="BO35" s="29"/>
      <c r="BP35" s="29"/>
      <c r="BQ35" s="29"/>
      <c r="BR35" s="29"/>
      <c r="BS35" s="29"/>
      <c r="BT35" s="29"/>
      <c r="BU35" s="29"/>
      <c r="BV35" s="29"/>
      <c r="BW35" s="29"/>
      <c r="BX35" s="29"/>
      <c r="BY35" s="29"/>
      <c r="BZ35" s="29"/>
      <c r="CA35" s="29"/>
      <c r="CB35" s="29"/>
      <c r="CC35" s="29"/>
      <c r="CD35" s="29"/>
      <c r="CE35" s="29"/>
      <c r="CF35" s="29"/>
      <c r="CG35" s="29"/>
      <c r="CH35" s="29"/>
      <c r="CI35" s="29"/>
      <c r="CJ35" s="29"/>
      <c r="CK35" s="29"/>
      <c r="CL35" s="29"/>
      <c r="CM35" s="29"/>
      <c r="CN35" s="29"/>
      <c r="CO35" s="29"/>
      <c r="CP35" s="29"/>
      <c r="CQ35" s="29"/>
      <c r="CR35" s="29"/>
      <c r="CS35" s="29"/>
      <c r="CT35" s="29"/>
      <c r="CU35" s="29"/>
      <c r="CV35" s="29"/>
      <c r="CW35" s="29"/>
      <c r="CX35" s="29"/>
      <c r="CY35" s="29"/>
      <c r="CZ35" s="29"/>
      <c r="DA35" s="29"/>
      <c r="DB35" s="29"/>
      <c r="DC35" s="29"/>
      <c r="DD35" s="85"/>
      <c r="DE35" s="84"/>
      <c r="DF35" s="29"/>
      <c r="DG35" s="29"/>
      <c r="DH35" s="29"/>
      <c r="DI35" s="29"/>
      <c r="DJ35" s="29"/>
      <c r="DK35" s="29"/>
      <c r="DL35" s="29"/>
      <c r="DM35" s="29"/>
      <c r="DN35" s="29"/>
      <c r="DO35" s="29"/>
      <c r="DP35" s="29"/>
      <c r="DQ35" s="29"/>
      <c r="DR35" s="29"/>
      <c r="DS35" s="29"/>
      <c r="DT35" s="29"/>
      <c r="DU35" s="29"/>
      <c r="DV35" s="29"/>
      <c r="DW35" s="29"/>
      <c r="DX35" s="29"/>
      <c r="DY35" s="29"/>
      <c r="DZ35" s="29"/>
      <c r="EA35" s="29"/>
      <c r="EB35" s="29"/>
      <c r="EC35" s="29"/>
      <c r="ED35" s="29"/>
      <c r="EE35" s="29"/>
      <c r="EF35" s="29"/>
      <c r="EG35" s="29"/>
      <c r="EH35" s="29"/>
      <c r="EI35" s="29"/>
      <c r="EJ35" s="29"/>
      <c r="EK35" s="29"/>
    </row>
    <row r="36" spans="1:141" s="3" customFormat="1" ht="30" customHeight="1" x14ac:dyDescent="0.4">
      <c r="A36" s="43"/>
      <c r="B36" s="61" t="s">
        <v>56</v>
      </c>
      <c r="C36" s="55" t="s">
        <v>37</v>
      </c>
      <c r="D36" s="21">
        <v>0</v>
      </c>
      <c r="E36" s="79">
        <v>44690</v>
      </c>
      <c r="F36" s="79">
        <f>DD5</f>
        <v>44719</v>
      </c>
      <c r="G36" s="13"/>
      <c r="H36" s="13">
        <f t="shared" si="62"/>
        <v>30</v>
      </c>
      <c r="I36" s="29"/>
      <c r="J36" s="29"/>
      <c r="K36" s="29"/>
      <c r="L36" s="29"/>
      <c r="M36" s="29"/>
      <c r="N36" s="29"/>
      <c r="O36" s="29"/>
      <c r="P36" s="29"/>
      <c r="Q36" s="29"/>
      <c r="R36" s="29"/>
      <c r="S36" s="29"/>
      <c r="T36" s="29"/>
      <c r="U36" s="29"/>
      <c r="V36" s="29"/>
      <c r="W36" s="29"/>
      <c r="X36" s="29"/>
      <c r="Y36" s="29"/>
      <c r="Z36" s="29"/>
      <c r="AA36" s="29"/>
      <c r="AB36" s="29"/>
      <c r="AC36" s="29"/>
      <c r="AD36" s="29"/>
      <c r="AE36" s="29"/>
      <c r="AF36" s="29"/>
      <c r="AG36" s="29"/>
      <c r="AH36" s="29"/>
      <c r="AI36" s="29"/>
      <c r="AJ36" s="29"/>
      <c r="AK36" s="29"/>
      <c r="AL36" s="29"/>
      <c r="AM36" s="29"/>
      <c r="AN36" s="29"/>
      <c r="AO36" s="29"/>
      <c r="AP36" s="29"/>
      <c r="AQ36" s="29"/>
      <c r="AR36" s="29"/>
      <c r="AS36" s="29"/>
      <c r="AT36" s="29"/>
      <c r="AU36" s="29"/>
      <c r="AV36" s="29"/>
      <c r="AW36" s="29"/>
      <c r="AX36" s="29"/>
      <c r="AY36" s="29"/>
      <c r="AZ36" s="29"/>
      <c r="BA36" s="29"/>
      <c r="BB36" s="29"/>
      <c r="BC36" s="29"/>
      <c r="BD36" s="29"/>
      <c r="BE36" s="29"/>
      <c r="BF36" s="29"/>
      <c r="BG36" s="29"/>
      <c r="BH36" s="29"/>
      <c r="BI36" s="29"/>
      <c r="BJ36" s="29"/>
      <c r="BK36" s="29"/>
      <c r="BL36" s="29"/>
      <c r="BM36" s="29"/>
      <c r="BN36" s="29"/>
      <c r="BO36" s="29"/>
      <c r="BP36" s="29"/>
      <c r="BQ36" s="29"/>
      <c r="BR36" s="29"/>
      <c r="BS36" s="29"/>
      <c r="BT36" s="29"/>
      <c r="BU36" s="29"/>
      <c r="BV36" s="29"/>
      <c r="BW36" s="29"/>
      <c r="BX36" s="29"/>
      <c r="BY36" s="29"/>
      <c r="BZ36" s="29"/>
      <c r="CA36" s="29"/>
      <c r="CB36" s="29"/>
      <c r="CC36" s="29"/>
      <c r="CD36" s="29"/>
      <c r="CE36" s="29"/>
      <c r="CF36" s="29"/>
      <c r="CG36" s="29"/>
      <c r="CH36" s="29"/>
      <c r="CI36" s="29"/>
      <c r="CJ36" s="29"/>
      <c r="CK36" s="29"/>
      <c r="CL36" s="29"/>
      <c r="CM36" s="29"/>
      <c r="CN36" s="29"/>
      <c r="CO36" s="29"/>
      <c r="CP36" s="29"/>
      <c r="CQ36" s="29"/>
      <c r="CR36" s="29"/>
      <c r="CS36" s="29"/>
      <c r="CT36" s="29"/>
      <c r="CU36" s="29"/>
      <c r="CV36" s="29"/>
      <c r="CW36" s="29"/>
      <c r="CX36" s="29"/>
      <c r="CY36" s="29"/>
      <c r="CZ36" s="29"/>
      <c r="DA36" s="29"/>
      <c r="DB36" s="29"/>
      <c r="DC36" s="29"/>
      <c r="DD36" s="85"/>
      <c r="DE36" s="84"/>
      <c r="DF36" s="29"/>
      <c r="DG36" s="29"/>
      <c r="DH36" s="29"/>
      <c r="DI36" s="29"/>
      <c r="DJ36" s="29"/>
      <c r="DK36" s="29"/>
      <c r="DL36" s="29"/>
      <c r="DM36" s="29"/>
      <c r="DN36" s="29"/>
      <c r="DO36" s="29"/>
      <c r="DP36" s="29"/>
      <c r="DQ36" s="29"/>
      <c r="DR36" s="29"/>
      <c r="DS36" s="29"/>
      <c r="DT36" s="29"/>
      <c r="DU36" s="29"/>
      <c r="DV36" s="29"/>
      <c r="DW36" s="29"/>
      <c r="DX36" s="29"/>
      <c r="DY36" s="29"/>
      <c r="DZ36" s="29"/>
      <c r="EA36" s="29"/>
      <c r="EB36" s="29"/>
      <c r="EC36" s="29"/>
      <c r="ED36" s="29"/>
      <c r="EE36" s="29"/>
      <c r="EF36" s="29"/>
      <c r="EG36" s="29"/>
      <c r="EH36" s="29"/>
      <c r="EI36" s="29"/>
      <c r="EJ36" s="29"/>
      <c r="EK36" s="29"/>
    </row>
    <row r="37" spans="1:141" s="3" customFormat="1" ht="30" customHeight="1" x14ac:dyDescent="0.4">
      <c r="A37" s="43"/>
      <c r="B37" s="61" t="s">
        <v>57</v>
      </c>
      <c r="C37" s="55"/>
      <c r="D37" s="21">
        <v>0</v>
      </c>
      <c r="E37" s="79">
        <v>44690</v>
      </c>
      <c r="F37" s="79">
        <f>DD5</f>
        <v>44719</v>
      </c>
      <c r="G37" s="13"/>
      <c r="H37" s="13">
        <f t="shared" si="62"/>
        <v>30</v>
      </c>
      <c r="I37" s="29"/>
      <c r="J37" s="29"/>
      <c r="K37" s="29"/>
      <c r="L37" s="29"/>
      <c r="M37" s="29"/>
      <c r="N37" s="29"/>
      <c r="O37" s="29"/>
      <c r="P37" s="29"/>
      <c r="Q37" s="29"/>
      <c r="R37" s="29"/>
      <c r="S37" s="29"/>
      <c r="T37" s="29"/>
      <c r="U37" s="29"/>
      <c r="V37" s="29"/>
      <c r="W37" s="29"/>
      <c r="X37" s="29"/>
      <c r="Y37" s="29"/>
      <c r="Z37" s="29"/>
      <c r="AA37" s="29"/>
      <c r="AB37" s="29"/>
      <c r="AC37" s="29"/>
      <c r="AD37" s="29"/>
      <c r="AE37" s="29"/>
      <c r="AF37" s="29"/>
      <c r="AG37" s="29"/>
      <c r="AH37" s="29"/>
      <c r="AI37" s="29"/>
      <c r="AJ37" s="29"/>
      <c r="AK37" s="29"/>
      <c r="AL37" s="29"/>
      <c r="AM37" s="29"/>
      <c r="AN37" s="29"/>
      <c r="AO37" s="29"/>
      <c r="AP37" s="29"/>
      <c r="AQ37" s="29"/>
      <c r="AR37" s="29"/>
      <c r="AS37" s="29"/>
      <c r="AT37" s="29"/>
      <c r="AU37" s="29"/>
      <c r="AV37" s="29"/>
      <c r="AW37" s="29"/>
      <c r="AX37" s="29"/>
      <c r="AY37" s="29"/>
      <c r="AZ37" s="29"/>
      <c r="BA37" s="29"/>
      <c r="BB37" s="29"/>
      <c r="BC37" s="29"/>
      <c r="BD37" s="29"/>
      <c r="BE37" s="29"/>
      <c r="BF37" s="29"/>
      <c r="BG37" s="29"/>
      <c r="BH37" s="29"/>
      <c r="BI37" s="29"/>
      <c r="BJ37" s="29"/>
      <c r="BK37" s="29"/>
      <c r="BL37" s="29"/>
      <c r="BM37" s="29"/>
      <c r="BN37" s="29"/>
      <c r="BO37" s="29"/>
      <c r="BP37" s="29"/>
      <c r="BQ37" s="29"/>
      <c r="BR37" s="29"/>
      <c r="BS37" s="29"/>
      <c r="BT37" s="29"/>
      <c r="BU37" s="29"/>
      <c r="BV37" s="29"/>
      <c r="BW37" s="29"/>
      <c r="BX37" s="29"/>
      <c r="BY37" s="29"/>
      <c r="BZ37" s="29"/>
      <c r="CA37" s="29"/>
      <c r="CB37" s="29"/>
      <c r="CC37" s="29"/>
      <c r="CD37" s="29"/>
      <c r="CE37" s="29"/>
      <c r="CF37" s="29"/>
      <c r="CG37" s="29"/>
      <c r="CH37" s="29"/>
      <c r="CI37" s="29"/>
      <c r="CJ37" s="29"/>
      <c r="CK37" s="29"/>
      <c r="CL37" s="29"/>
      <c r="CM37" s="29"/>
      <c r="CN37" s="29"/>
      <c r="CO37" s="29"/>
      <c r="CP37" s="29"/>
      <c r="CQ37" s="29"/>
      <c r="CR37" s="29"/>
      <c r="CS37" s="29"/>
      <c r="CT37" s="29"/>
      <c r="CU37" s="29"/>
      <c r="CV37" s="29"/>
      <c r="CW37" s="29"/>
      <c r="CX37" s="29"/>
      <c r="CY37" s="29"/>
      <c r="CZ37" s="29"/>
      <c r="DA37" s="29"/>
      <c r="DB37" s="29"/>
      <c r="DC37" s="29"/>
      <c r="DD37" s="85"/>
      <c r="DE37" s="84"/>
      <c r="DF37" s="29"/>
      <c r="DG37" s="29"/>
      <c r="DH37" s="29"/>
      <c r="DI37" s="29"/>
      <c r="DJ37" s="29"/>
      <c r="DK37" s="29"/>
      <c r="DL37" s="29"/>
      <c r="DM37" s="29"/>
      <c r="DN37" s="29"/>
      <c r="DO37" s="29"/>
      <c r="DP37" s="29"/>
      <c r="DQ37" s="29"/>
      <c r="DR37" s="29"/>
      <c r="DS37" s="29"/>
      <c r="DT37" s="29"/>
      <c r="DU37" s="29"/>
      <c r="DV37" s="29"/>
      <c r="DW37" s="29"/>
      <c r="DX37" s="29"/>
      <c r="DY37" s="29"/>
      <c r="DZ37" s="29"/>
      <c r="EA37" s="29"/>
      <c r="EB37" s="29"/>
      <c r="EC37" s="29"/>
      <c r="ED37" s="29"/>
      <c r="EE37" s="29"/>
      <c r="EF37" s="29"/>
      <c r="EG37" s="29"/>
      <c r="EH37" s="29"/>
      <c r="EI37" s="29"/>
      <c r="EJ37" s="29"/>
      <c r="EK37" s="29"/>
    </row>
    <row r="38" spans="1:141" s="3" customFormat="1" ht="30" customHeight="1" x14ac:dyDescent="0.4">
      <c r="A38" s="43" t="s">
        <v>53</v>
      </c>
      <c r="B38" s="22" t="s">
        <v>58</v>
      </c>
      <c r="C38" s="56"/>
      <c r="D38" s="23"/>
      <c r="E38" s="70"/>
      <c r="F38" s="71"/>
      <c r="G38" s="13"/>
      <c r="H38" s="13" t="str">
        <f t="shared" si="62"/>
        <v/>
      </c>
      <c r="I38" s="29"/>
      <c r="J38" s="29"/>
      <c r="K38" s="29"/>
      <c r="L38" s="29"/>
      <c r="M38" s="29"/>
      <c r="N38" s="29"/>
      <c r="O38" s="29"/>
      <c r="P38" s="29"/>
      <c r="Q38" s="29"/>
      <c r="R38" s="29"/>
      <c r="S38" s="29"/>
      <c r="T38" s="29"/>
      <c r="U38" s="29"/>
      <c r="V38" s="29"/>
      <c r="W38" s="29"/>
      <c r="X38" s="29"/>
      <c r="Y38" s="29"/>
      <c r="Z38" s="29"/>
      <c r="AA38" s="29"/>
      <c r="AB38" s="29"/>
      <c r="AC38" s="29"/>
      <c r="AD38" s="29"/>
      <c r="AE38" s="29"/>
      <c r="AF38" s="29"/>
      <c r="AG38" s="29"/>
      <c r="AH38" s="29"/>
      <c r="AI38" s="29"/>
      <c r="AJ38" s="29"/>
      <c r="AK38" s="29"/>
      <c r="AL38" s="29"/>
      <c r="AM38" s="29"/>
      <c r="AN38" s="29"/>
      <c r="AO38" s="29"/>
      <c r="AP38" s="29"/>
      <c r="AQ38" s="29"/>
      <c r="AR38" s="29"/>
      <c r="AS38" s="29"/>
      <c r="AT38" s="29"/>
      <c r="AU38" s="29"/>
      <c r="AV38" s="29"/>
      <c r="AW38" s="29"/>
      <c r="AX38" s="29"/>
      <c r="AY38" s="29"/>
      <c r="AZ38" s="29"/>
      <c r="BA38" s="29"/>
      <c r="BB38" s="29"/>
      <c r="BC38" s="29"/>
      <c r="BD38" s="29"/>
      <c r="BE38" s="29"/>
      <c r="BF38" s="29"/>
      <c r="BG38" s="29"/>
      <c r="BH38" s="29"/>
      <c r="BI38" s="29"/>
      <c r="BJ38" s="29"/>
      <c r="BK38" s="29"/>
      <c r="BL38" s="29"/>
      <c r="BM38" s="29"/>
      <c r="BN38" s="29"/>
      <c r="BO38" s="29"/>
      <c r="BP38" s="29"/>
      <c r="BQ38" s="29"/>
      <c r="BR38" s="29"/>
      <c r="BS38" s="29"/>
      <c r="BT38" s="29"/>
      <c r="BU38" s="29"/>
      <c r="BV38" s="29"/>
      <c r="BW38" s="29"/>
      <c r="BX38" s="29"/>
      <c r="BY38" s="29"/>
      <c r="BZ38" s="29"/>
      <c r="CA38" s="29"/>
      <c r="CB38" s="29"/>
      <c r="CC38" s="29"/>
      <c r="CD38" s="29"/>
      <c r="CE38" s="29"/>
      <c r="CF38" s="29"/>
      <c r="CG38" s="29"/>
      <c r="CH38" s="29"/>
      <c r="CI38" s="29"/>
      <c r="CJ38" s="29"/>
      <c r="CK38" s="29"/>
      <c r="CL38" s="29"/>
      <c r="CM38" s="29"/>
      <c r="CN38" s="29"/>
      <c r="CO38" s="29"/>
      <c r="CP38" s="29"/>
      <c r="CQ38" s="29"/>
      <c r="CR38" s="29"/>
      <c r="CS38" s="29"/>
      <c r="CT38" s="29"/>
      <c r="CU38" s="29"/>
      <c r="CV38" s="29"/>
      <c r="CW38" s="29"/>
      <c r="CX38" s="29"/>
      <c r="CY38" s="29"/>
      <c r="CZ38" s="29"/>
      <c r="DA38" s="29"/>
      <c r="DB38" s="29"/>
      <c r="DC38" s="29"/>
      <c r="DD38" s="29"/>
      <c r="DE38" s="29"/>
      <c r="DF38" s="29"/>
      <c r="DG38" s="29"/>
      <c r="DH38" s="29"/>
      <c r="DI38" s="29"/>
      <c r="DJ38" s="29"/>
      <c r="DK38" s="29"/>
      <c r="DL38" s="29"/>
      <c r="DM38" s="29"/>
      <c r="DN38" s="29"/>
      <c r="DO38" s="29"/>
      <c r="DP38" s="29"/>
      <c r="DQ38" s="29"/>
      <c r="DR38" s="29"/>
      <c r="DS38" s="29"/>
      <c r="DT38" s="29"/>
      <c r="DU38" s="29"/>
      <c r="DV38" s="29"/>
      <c r="DW38" s="29"/>
      <c r="DX38" s="29"/>
      <c r="DY38" s="29"/>
      <c r="DZ38" s="29"/>
      <c r="EA38" s="29"/>
      <c r="EB38" s="29"/>
      <c r="EC38" s="29"/>
      <c r="ED38" s="29"/>
      <c r="EE38" s="29"/>
      <c r="EF38" s="29"/>
      <c r="EG38" s="29"/>
      <c r="EH38" s="29"/>
      <c r="EI38" s="29"/>
      <c r="EJ38" s="29"/>
      <c r="EK38" s="29"/>
    </row>
    <row r="39" spans="1:141" s="3" customFormat="1" ht="30" customHeight="1" x14ac:dyDescent="0.4">
      <c r="A39" s="43"/>
      <c r="B39" s="101" t="s">
        <v>59</v>
      </c>
      <c r="C39" s="102" t="s">
        <v>37</v>
      </c>
      <c r="D39" s="24">
        <v>1</v>
      </c>
      <c r="E39" s="103">
        <f>Y5</f>
        <v>44636</v>
      </c>
      <c r="F39" s="103">
        <v>44663</v>
      </c>
      <c r="G39" s="13"/>
      <c r="H39" s="13"/>
      <c r="I39" s="29"/>
      <c r="J39" s="29"/>
      <c r="K39" s="29"/>
      <c r="L39" s="29"/>
      <c r="M39" s="29"/>
      <c r="N39" s="29"/>
      <c r="O39" s="29"/>
      <c r="P39" s="29"/>
      <c r="Q39" s="29"/>
      <c r="R39" s="29"/>
      <c r="S39" s="29"/>
      <c r="T39" s="29"/>
      <c r="U39" s="29"/>
      <c r="V39" s="29"/>
      <c r="W39" s="29"/>
      <c r="X39" s="29"/>
      <c r="Y39" s="29"/>
      <c r="Z39" s="29"/>
      <c r="AA39" s="29"/>
      <c r="AB39" s="29"/>
      <c r="AC39" s="29"/>
      <c r="AD39" s="29"/>
      <c r="AE39" s="29"/>
      <c r="AF39" s="29"/>
      <c r="AG39" s="29"/>
      <c r="AH39" s="29"/>
      <c r="AI39" s="29"/>
      <c r="AJ39" s="29"/>
      <c r="AK39" s="29"/>
      <c r="AL39" s="29"/>
      <c r="AM39" s="29"/>
      <c r="AN39" s="29"/>
      <c r="AO39" s="29"/>
      <c r="AP39" s="29"/>
      <c r="AQ39" s="29"/>
      <c r="AR39" s="29"/>
      <c r="AS39" s="29"/>
      <c r="AT39" s="29"/>
      <c r="AU39" s="29"/>
      <c r="AV39" s="29"/>
      <c r="AW39" s="29"/>
      <c r="AX39" s="29"/>
      <c r="AY39" s="29"/>
      <c r="AZ39" s="85"/>
      <c r="BA39" s="84"/>
      <c r="BB39" s="29"/>
      <c r="BC39" s="29"/>
      <c r="BD39" s="29"/>
      <c r="BE39" s="29"/>
      <c r="BF39" s="29"/>
      <c r="BG39" s="29"/>
      <c r="BH39" s="29"/>
      <c r="BI39" s="29"/>
      <c r="BJ39" s="29"/>
      <c r="BK39" s="29"/>
      <c r="BL39" s="29"/>
      <c r="BM39" s="29"/>
      <c r="BN39" s="29"/>
      <c r="BO39" s="29"/>
      <c r="BP39" s="29"/>
      <c r="BQ39" s="29"/>
      <c r="BR39" s="29"/>
      <c r="BS39" s="29"/>
      <c r="BT39" s="29"/>
      <c r="BU39" s="29"/>
      <c r="BV39" s="29"/>
      <c r="BW39" s="29"/>
      <c r="BX39" s="29"/>
      <c r="BY39" s="29"/>
      <c r="BZ39" s="29"/>
      <c r="CA39" s="29"/>
      <c r="CB39" s="29"/>
      <c r="CC39" s="29"/>
      <c r="CD39" s="29"/>
      <c r="CE39" s="29"/>
      <c r="CF39" s="29"/>
      <c r="CG39" s="29"/>
      <c r="CH39" s="29"/>
      <c r="CI39" s="29"/>
      <c r="CJ39" s="29"/>
      <c r="CK39" s="29"/>
      <c r="CL39" s="29"/>
      <c r="CM39" s="29"/>
      <c r="CN39" s="29"/>
      <c r="CO39" s="29"/>
      <c r="CP39" s="29"/>
      <c r="CQ39" s="29"/>
      <c r="CR39" s="29"/>
      <c r="CS39" s="29"/>
      <c r="CT39" s="29"/>
      <c r="CU39" s="29"/>
      <c r="CV39" s="29"/>
      <c r="CW39" s="29"/>
      <c r="CX39" s="29"/>
      <c r="CY39" s="29"/>
      <c r="CZ39" s="29"/>
      <c r="DA39" s="29"/>
      <c r="DB39" s="29"/>
      <c r="DC39" s="29"/>
      <c r="DD39" s="29"/>
      <c r="DE39" s="29"/>
      <c r="DF39" s="29"/>
      <c r="DG39" s="29"/>
      <c r="DH39" s="29"/>
      <c r="DI39" s="29"/>
      <c r="DJ39" s="29"/>
      <c r="DK39" s="29"/>
      <c r="DL39" s="29"/>
      <c r="DM39" s="29"/>
      <c r="DN39" s="29"/>
      <c r="DO39" s="29"/>
      <c r="DP39" s="29"/>
      <c r="DQ39" s="29"/>
      <c r="DR39" s="29"/>
      <c r="DS39" s="29"/>
      <c r="DT39" s="29"/>
      <c r="DU39" s="29"/>
      <c r="DV39" s="29"/>
      <c r="DW39" s="29"/>
      <c r="DX39" s="29"/>
      <c r="DY39" s="29"/>
      <c r="DZ39" s="29"/>
      <c r="EA39" s="29"/>
      <c r="EB39" s="29"/>
      <c r="EC39" s="29"/>
      <c r="ED39" s="29"/>
      <c r="EE39" s="29"/>
      <c r="EF39" s="29"/>
      <c r="EG39" s="29"/>
      <c r="EH39" s="29"/>
      <c r="EI39" s="29"/>
      <c r="EJ39" s="29"/>
      <c r="EK39" s="29"/>
    </row>
    <row r="40" spans="1:141" s="3" customFormat="1" ht="30" customHeight="1" x14ac:dyDescent="0.4">
      <c r="A40" s="43"/>
      <c r="B40" s="62" t="s">
        <v>60</v>
      </c>
      <c r="C40" s="57" t="s">
        <v>20</v>
      </c>
      <c r="D40" s="24">
        <v>0.5</v>
      </c>
      <c r="E40" s="80">
        <f>Y5</f>
        <v>44636</v>
      </c>
      <c r="F40" s="80">
        <f>BB5</f>
        <v>44665</v>
      </c>
      <c r="G40" s="13"/>
      <c r="H40" s="13">
        <f t="shared" si="62"/>
        <v>30</v>
      </c>
      <c r="I40" s="29"/>
      <c r="J40" s="29"/>
      <c r="K40" s="29"/>
      <c r="L40" s="29"/>
      <c r="M40" s="29"/>
      <c r="N40" s="29"/>
      <c r="O40" s="29"/>
      <c r="P40" s="29"/>
      <c r="Q40" s="29"/>
      <c r="R40" s="29"/>
      <c r="S40" s="29"/>
      <c r="T40" s="29"/>
      <c r="U40" s="29"/>
      <c r="V40" s="29"/>
      <c r="W40" s="29"/>
      <c r="X40" s="29"/>
      <c r="Y40" s="29"/>
      <c r="Z40" s="29"/>
      <c r="AA40" s="29"/>
      <c r="AB40" s="29"/>
      <c r="AC40" s="29"/>
      <c r="AD40" s="29"/>
      <c r="AE40" s="29"/>
      <c r="AF40" s="29"/>
      <c r="AG40" s="29"/>
      <c r="AH40" s="29"/>
      <c r="AI40" s="29"/>
      <c r="AJ40" s="29"/>
      <c r="AK40" s="29"/>
      <c r="AL40" s="29"/>
      <c r="AM40" s="29"/>
      <c r="AN40" s="29"/>
      <c r="AO40" s="29"/>
      <c r="AP40" s="29"/>
      <c r="AQ40" s="29"/>
      <c r="AR40" s="29"/>
      <c r="AS40" s="29"/>
      <c r="AT40" s="29"/>
      <c r="AU40" s="29"/>
      <c r="AV40" s="29"/>
      <c r="AW40" s="29"/>
      <c r="AX40" s="29"/>
      <c r="AY40" s="29"/>
      <c r="AZ40" s="29"/>
      <c r="BA40" s="29"/>
      <c r="BB40" s="85"/>
      <c r="BC40" s="84"/>
      <c r="BD40" s="29"/>
      <c r="BE40" s="29"/>
      <c r="BF40" s="29"/>
      <c r="BG40" s="29"/>
      <c r="BH40" s="29"/>
      <c r="BI40" s="29"/>
      <c r="BJ40" s="29"/>
      <c r="BK40" s="29"/>
      <c r="BL40" s="29"/>
      <c r="BM40" s="29"/>
      <c r="BN40" s="29"/>
      <c r="BO40" s="29"/>
      <c r="BP40" s="29"/>
      <c r="BQ40" s="29"/>
      <c r="BR40" s="29"/>
      <c r="BS40" s="29"/>
      <c r="BT40" s="29"/>
      <c r="BU40" s="29"/>
      <c r="BV40" s="29"/>
      <c r="BW40" s="29"/>
      <c r="BX40" s="29"/>
      <c r="BY40" s="29"/>
      <c r="BZ40" s="29"/>
      <c r="CA40" s="29"/>
      <c r="CB40" s="29"/>
      <c r="CC40" s="29"/>
      <c r="CD40" s="29"/>
      <c r="CE40" s="29"/>
      <c r="CF40" s="29"/>
      <c r="CG40" s="29"/>
      <c r="CH40" s="29"/>
      <c r="CI40" s="29"/>
      <c r="CJ40" s="29"/>
      <c r="CK40" s="29"/>
      <c r="CL40" s="29"/>
      <c r="CM40" s="29"/>
      <c r="CN40" s="29"/>
      <c r="CO40" s="29"/>
      <c r="CP40" s="29"/>
      <c r="CQ40" s="29"/>
      <c r="CR40" s="29"/>
      <c r="CS40" s="29"/>
      <c r="CT40" s="29"/>
      <c r="CU40" s="29"/>
      <c r="CV40" s="29"/>
      <c r="CW40" s="29"/>
      <c r="CX40" s="29"/>
      <c r="CY40" s="29"/>
      <c r="CZ40" s="29"/>
      <c r="DA40" s="29"/>
      <c r="DB40" s="29"/>
      <c r="DC40" s="29"/>
      <c r="DD40" s="29"/>
      <c r="DE40" s="29"/>
      <c r="DF40" s="29"/>
      <c r="DG40" s="29"/>
      <c r="DH40" s="29"/>
      <c r="DI40" s="29"/>
      <c r="DJ40" s="29"/>
      <c r="DK40" s="29"/>
      <c r="DL40" s="29"/>
      <c r="DM40" s="29"/>
      <c r="DN40" s="29"/>
      <c r="DO40" s="29"/>
      <c r="DP40" s="29"/>
      <c r="DQ40" s="29"/>
      <c r="DR40" s="29"/>
      <c r="DS40" s="29"/>
      <c r="DT40" s="29"/>
      <c r="DU40" s="29"/>
      <c r="DV40" s="29"/>
      <c r="DW40" s="29"/>
      <c r="DX40" s="29"/>
      <c r="DY40" s="29"/>
      <c r="DZ40" s="29"/>
      <c r="EA40" s="29"/>
      <c r="EB40" s="29"/>
      <c r="EC40" s="29"/>
      <c r="ED40" s="29"/>
      <c r="EE40" s="29"/>
      <c r="EF40" s="29"/>
      <c r="EG40" s="29"/>
      <c r="EH40" s="29"/>
      <c r="EI40" s="29"/>
      <c r="EJ40" s="29"/>
      <c r="EK40" s="29"/>
    </row>
    <row r="41" spans="1:141" s="3" customFormat="1" ht="30" customHeight="1" x14ac:dyDescent="0.4">
      <c r="A41" s="43"/>
      <c r="B41" s="62" t="s">
        <v>42</v>
      </c>
      <c r="C41" s="57" t="s">
        <v>20</v>
      </c>
      <c r="D41" s="24">
        <v>0</v>
      </c>
      <c r="E41" s="80">
        <f>Y5</f>
        <v>44636</v>
      </c>
      <c r="F41" s="80">
        <f>BB5</f>
        <v>44665</v>
      </c>
      <c r="G41" s="13"/>
      <c r="H41" s="13">
        <f t="shared" si="62"/>
        <v>30</v>
      </c>
      <c r="I41" s="29"/>
      <c r="J41" s="29"/>
      <c r="K41" s="29"/>
      <c r="L41" s="29"/>
      <c r="M41" s="29"/>
      <c r="N41" s="29"/>
      <c r="O41" s="29"/>
      <c r="P41" s="29"/>
      <c r="Q41" s="29"/>
      <c r="R41" s="29"/>
      <c r="S41" s="29"/>
      <c r="T41" s="29"/>
      <c r="U41" s="29"/>
      <c r="V41" s="29"/>
      <c r="W41" s="29"/>
      <c r="X41" s="29"/>
      <c r="Y41" s="29"/>
      <c r="Z41" s="29"/>
      <c r="AA41" s="29"/>
      <c r="AB41" s="29"/>
      <c r="AC41" s="29"/>
      <c r="AD41" s="29"/>
      <c r="AE41" s="29"/>
      <c r="AF41" s="29"/>
      <c r="AG41" s="29"/>
      <c r="AH41" s="29"/>
      <c r="AI41" s="29"/>
      <c r="AJ41" s="29"/>
      <c r="AK41" s="29"/>
      <c r="AL41" s="29"/>
      <c r="AM41" s="29"/>
      <c r="AN41" s="29"/>
      <c r="AO41" s="29"/>
      <c r="AP41" s="29"/>
      <c r="AQ41" s="29"/>
      <c r="AR41" s="29"/>
      <c r="AS41" s="29"/>
      <c r="AT41" s="29"/>
      <c r="AU41" s="29"/>
      <c r="AV41" s="29"/>
      <c r="AW41" s="29"/>
      <c r="AX41" s="29"/>
      <c r="AY41" s="29"/>
      <c r="AZ41" s="29"/>
      <c r="BA41" s="29"/>
      <c r="BB41" s="85"/>
      <c r="BC41" s="84"/>
      <c r="BD41" s="29"/>
      <c r="BE41" s="29"/>
      <c r="BF41" s="29"/>
      <c r="BG41" s="29"/>
      <c r="BH41" s="29"/>
      <c r="BI41" s="29"/>
      <c r="BJ41" s="29"/>
      <c r="BK41" s="29"/>
      <c r="BL41" s="29"/>
      <c r="BM41" s="29"/>
      <c r="BN41" s="29"/>
      <c r="BO41" s="29"/>
      <c r="BP41" s="29"/>
      <c r="BQ41" s="29"/>
      <c r="BR41" s="29"/>
      <c r="BS41" s="29"/>
      <c r="BT41" s="29"/>
      <c r="BU41" s="29"/>
      <c r="BV41" s="29"/>
      <c r="BW41" s="29"/>
      <c r="BX41" s="29"/>
      <c r="BY41" s="29"/>
      <c r="BZ41" s="29"/>
      <c r="CA41" s="29"/>
      <c r="CB41" s="29"/>
      <c r="CC41" s="29"/>
      <c r="CD41" s="29"/>
      <c r="CE41" s="29"/>
      <c r="CF41" s="29"/>
      <c r="CG41" s="29"/>
      <c r="CH41" s="29"/>
      <c r="CI41" s="29"/>
      <c r="CJ41" s="29"/>
      <c r="CK41" s="29"/>
      <c r="CL41" s="29"/>
      <c r="CM41" s="29"/>
      <c r="CN41" s="29"/>
      <c r="CO41" s="29"/>
      <c r="CP41" s="29"/>
      <c r="CQ41" s="29"/>
      <c r="CR41" s="29"/>
      <c r="CS41" s="29"/>
      <c r="CT41" s="29"/>
      <c r="CU41" s="29"/>
      <c r="CV41" s="29"/>
      <c r="CW41" s="29"/>
      <c r="CX41" s="29"/>
      <c r="CY41" s="29"/>
      <c r="CZ41" s="29"/>
      <c r="DA41" s="29"/>
      <c r="DB41" s="29"/>
      <c r="DC41" s="29"/>
      <c r="DD41" s="29"/>
      <c r="DE41" s="29"/>
      <c r="DF41" s="29"/>
      <c r="DG41" s="29"/>
      <c r="DH41" s="29"/>
      <c r="DI41" s="29"/>
      <c r="DJ41" s="29"/>
      <c r="DK41" s="29"/>
      <c r="DL41" s="29"/>
      <c r="DM41" s="29"/>
      <c r="DN41" s="29"/>
      <c r="DO41" s="29"/>
      <c r="DP41" s="29"/>
      <c r="DQ41" s="29"/>
      <c r="DR41" s="29"/>
      <c r="DS41" s="29"/>
      <c r="DT41" s="29"/>
      <c r="DU41" s="29"/>
      <c r="DV41" s="29"/>
      <c r="DW41" s="29"/>
      <c r="DX41" s="29"/>
      <c r="DY41" s="29"/>
      <c r="DZ41" s="29"/>
      <c r="EA41" s="29"/>
      <c r="EB41" s="29"/>
      <c r="EC41" s="29"/>
      <c r="ED41" s="29"/>
      <c r="EE41" s="29"/>
      <c r="EF41" s="29"/>
      <c r="EG41" s="29"/>
      <c r="EH41" s="29"/>
      <c r="EI41" s="29"/>
      <c r="EJ41" s="29"/>
      <c r="EK41" s="29"/>
    </row>
    <row r="42" spans="1:141" s="3" customFormat="1" ht="30" customHeight="1" x14ac:dyDescent="0.4">
      <c r="A42" s="43"/>
      <c r="B42" s="62" t="s">
        <v>61</v>
      </c>
      <c r="C42" s="57" t="s">
        <v>23</v>
      </c>
      <c r="D42" s="24">
        <v>0.9</v>
      </c>
      <c r="E42" s="80">
        <f>AO$5</f>
        <v>44652</v>
      </c>
      <c r="F42" s="80">
        <f t="shared" ref="F42:F52" si="65">DO$5</f>
        <v>44730</v>
      </c>
      <c r="G42" s="13"/>
      <c r="H42" s="13">
        <f t="shared" si="62"/>
        <v>79</v>
      </c>
      <c r="I42" s="29"/>
      <c r="J42" s="29"/>
      <c r="K42" s="29"/>
      <c r="L42" s="29"/>
      <c r="M42" s="29"/>
      <c r="N42" s="29"/>
      <c r="O42" s="29"/>
      <c r="P42" s="29"/>
      <c r="Q42" s="29"/>
      <c r="R42" s="29"/>
      <c r="S42" s="29"/>
      <c r="T42" s="29"/>
      <c r="U42" s="29"/>
      <c r="V42" s="29"/>
      <c r="W42" s="29"/>
      <c r="X42" s="29"/>
      <c r="Y42" s="29"/>
      <c r="Z42" s="29"/>
      <c r="AA42" s="29"/>
      <c r="AB42" s="29"/>
      <c r="AC42" s="29"/>
      <c r="AD42" s="29"/>
      <c r="AE42" s="29"/>
      <c r="AF42" s="29"/>
      <c r="AG42" s="29"/>
      <c r="AH42" s="29"/>
      <c r="AI42" s="29"/>
      <c r="AJ42" s="29"/>
      <c r="AK42" s="29"/>
      <c r="AL42" s="29"/>
      <c r="AM42" s="29"/>
      <c r="AN42" s="29"/>
      <c r="AO42" s="29"/>
      <c r="AP42" s="29"/>
      <c r="AQ42" s="29"/>
      <c r="AR42" s="29"/>
      <c r="AS42" s="29"/>
      <c r="AT42" s="29"/>
      <c r="AU42" s="29"/>
      <c r="AV42" s="29"/>
      <c r="AW42" s="29"/>
      <c r="AX42" s="29"/>
      <c r="AY42" s="29"/>
      <c r="AZ42" s="29"/>
      <c r="BA42" s="29"/>
      <c r="BB42" s="29"/>
      <c r="BC42" s="29"/>
      <c r="BD42" s="29"/>
      <c r="BE42" s="29"/>
      <c r="BF42" s="29"/>
      <c r="BG42" s="29"/>
      <c r="BH42" s="29"/>
      <c r="BI42" s="29"/>
      <c r="BJ42" s="29"/>
      <c r="BK42" s="29"/>
      <c r="BL42" s="29"/>
      <c r="BM42" s="29"/>
      <c r="BN42" s="29"/>
      <c r="BO42" s="29"/>
      <c r="BP42" s="29"/>
      <c r="BQ42" s="29"/>
      <c r="BR42" s="29"/>
      <c r="BS42" s="29"/>
      <c r="BT42" s="29"/>
      <c r="BU42" s="29"/>
      <c r="BV42" s="29"/>
      <c r="BW42" s="29"/>
      <c r="BX42" s="29"/>
      <c r="BY42" s="29"/>
      <c r="BZ42" s="29"/>
      <c r="CA42" s="29"/>
      <c r="CB42" s="29"/>
      <c r="CC42" s="29"/>
      <c r="CD42" s="29"/>
      <c r="CE42" s="29"/>
      <c r="CF42" s="29"/>
      <c r="CG42" s="29"/>
      <c r="CH42" s="29"/>
      <c r="CI42" s="29"/>
      <c r="CJ42" s="29"/>
      <c r="CK42" s="29"/>
      <c r="CL42" s="29"/>
      <c r="CM42" s="29"/>
      <c r="CN42" s="29"/>
      <c r="CO42" s="29"/>
      <c r="CP42" s="29"/>
      <c r="CQ42" s="29"/>
      <c r="CR42" s="29"/>
      <c r="CS42" s="29"/>
      <c r="CT42" s="29"/>
      <c r="CU42" s="29"/>
      <c r="CV42" s="29"/>
      <c r="CW42" s="29"/>
      <c r="CX42" s="29"/>
      <c r="CY42" s="29"/>
      <c r="CZ42" s="29"/>
      <c r="DA42" s="29"/>
      <c r="DB42" s="29"/>
      <c r="DC42" s="29"/>
      <c r="DD42" s="29"/>
      <c r="DE42" s="29"/>
      <c r="DF42" s="29"/>
      <c r="DG42" s="29"/>
      <c r="DH42" s="29"/>
      <c r="DI42" s="29"/>
      <c r="DJ42" s="29"/>
      <c r="DK42" s="29"/>
      <c r="DL42" s="29"/>
      <c r="DM42" s="29"/>
      <c r="DN42" s="29"/>
      <c r="DO42" s="85"/>
      <c r="DP42" s="84"/>
      <c r="DQ42" s="29"/>
      <c r="DR42" s="29"/>
      <c r="DS42" s="29"/>
      <c r="DT42" s="29"/>
      <c r="DU42" s="29"/>
      <c r="DV42" s="29"/>
      <c r="DW42" s="29"/>
      <c r="DX42" s="29"/>
      <c r="DY42" s="29"/>
      <c r="DZ42" s="29"/>
      <c r="EA42" s="29"/>
      <c r="EB42" s="29"/>
      <c r="EC42" s="29"/>
      <c r="ED42" s="29"/>
      <c r="EE42" s="29"/>
      <c r="EF42" s="29"/>
      <c r="EG42" s="29"/>
      <c r="EH42" s="29"/>
      <c r="EI42" s="29"/>
      <c r="EJ42" s="29"/>
      <c r="EK42" s="29"/>
    </row>
    <row r="43" spans="1:141" s="3" customFormat="1" ht="30" customHeight="1" x14ac:dyDescent="0.4">
      <c r="A43" s="43"/>
      <c r="B43" s="62" t="s">
        <v>62</v>
      </c>
      <c r="C43" s="57" t="s">
        <v>37</v>
      </c>
      <c r="D43" s="24">
        <v>0.9</v>
      </c>
      <c r="E43" s="80">
        <f>AO$5</f>
        <v>44652</v>
      </c>
      <c r="F43" s="80">
        <f t="shared" si="65"/>
        <v>44730</v>
      </c>
      <c r="G43" s="13"/>
      <c r="H43" s="13">
        <f t="shared" si="62"/>
        <v>79</v>
      </c>
      <c r="I43" s="29"/>
      <c r="J43" s="29"/>
      <c r="K43" s="29"/>
      <c r="L43" s="29"/>
      <c r="M43" s="29"/>
      <c r="N43" s="29"/>
      <c r="O43" s="29"/>
      <c r="P43" s="29"/>
      <c r="Q43" s="29"/>
      <c r="R43" s="29"/>
      <c r="S43" s="29"/>
      <c r="T43" s="29"/>
      <c r="U43" s="29"/>
      <c r="V43" s="29"/>
      <c r="W43" s="29"/>
      <c r="X43" s="29"/>
      <c r="Y43" s="29"/>
      <c r="Z43" s="29"/>
      <c r="AA43" s="29"/>
      <c r="AB43" s="29"/>
      <c r="AC43" s="29"/>
      <c r="AD43" s="29"/>
      <c r="AE43" s="29"/>
      <c r="AF43" s="29"/>
      <c r="AG43" s="29"/>
      <c r="AH43" s="29"/>
      <c r="AI43" s="29"/>
      <c r="AJ43" s="29"/>
      <c r="AK43" s="29"/>
      <c r="AL43" s="29"/>
      <c r="AM43" s="29"/>
      <c r="AN43" s="29"/>
      <c r="AO43" s="29"/>
      <c r="AP43" s="29"/>
      <c r="AQ43" s="29"/>
      <c r="AR43" s="29"/>
      <c r="AS43" s="29"/>
      <c r="AT43" s="29"/>
      <c r="AU43" s="29"/>
      <c r="AV43" s="29"/>
      <c r="AW43" s="29"/>
      <c r="AX43" s="29"/>
      <c r="AY43" s="29"/>
      <c r="AZ43" s="29"/>
      <c r="BA43" s="29"/>
      <c r="BB43" s="29"/>
      <c r="BC43" s="29"/>
      <c r="BD43" s="29"/>
      <c r="BE43" s="29"/>
      <c r="BF43" s="29"/>
      <c r="BG43" s="29"/>
      <c r="BH43" s="29"/>
      <c r="BI43" s="29"/>
      <c r="BJ43" s="29"/>
      <c r="BK43" s="29"/>
      <c r="BL43" s="29"/>
      <c r="BM43" s="29"/>
      <c r="BN43" s="29"/>
      <c r="BO43" s="29"/>
      <c r="BP43" s="29"/>
      <c r="BQ43" s="29"/>
      <c r="BR43" s="29"/>
      <c r="BS43" s="29"/>
      <c r="BT43" s="29"/>
      <c r="BU43" s="29"/>
      <c r="BV43" s="29"/>
      <c r="BW43" s="29"/>
      <c r="BX43" s="29"/>
      <c r="BY43" s="29"/>
      <c r="BZ43" s="29"/>
      <c r="CA43" s="29"/>
      <c r="CB43" s="29"/>
      <c r="CC43" s="29"/>
      <c r="CD43" s="29"/>
      <c r="CE43" s="29"/>
      <c r="CF43" s="29"/>
      <c r="CG43" s="29"/>
      <c r="CH43" s="29"/>
      <c r="CI43" s="29"/>
      <c r="CJ43" s="29"/>
      <c r="CK43" s="29"/>
      <c r="CL43" s="29"/>
      <c r="CM43" s="29"/>
      <c r="CN43" s="29"/>
      <c r="CO43" s="29"/>
      <c r="CP43" s="29"/>
      <c r="CQ43" s="29"/>
      <c r="CR43" s="29"/>
      <c r="CS43" s="29"/>
      <c r="CT43" s="29"/>
      <c r="CU43" s="29"/>
      <c r="CV43" s="29"/>
      <c r="CW43" s="29"/>
      <c r="CX43" s="29"/>
      <c r="CY43" s="29"/>
      <c r="CZ43" s="29"/>
      <c r="DA43" s="29"/>
      <c r="DB43" s="29"/>
      <c r="DC43" s="29"/>
      <c r="DD43" s="29"/>
      <c r="DE43" s="29"/>
      <c r="DF43" s="29"/>
      <c r="DG43" s="29"/>
      <c r="DH43" s="29"/>
      <c r="DI43" s="29"/>
      <c r="DJ43" s="29"/>
      <c r="DK43" s="29"/>
      <c r="DL43" s="29"/>
      <c r="DM43" s="29"/>
      <c r="DN43" s="29"/>
      <c r="DO43" s="85"/>
      <c r="DP43" s="84"/>
      <c r="DQ43" s="29"/>
      <c r="DR43" s="29"/>
      <c r="DS43" s="29"/>
      <c r="DT43" s="29"/>
      <c r="DU43" s="29"/>
      <c r="DV43" s="29"/>
      <c r="DW43" s="29"/>
      <c r="DX43" s="29"/>
      <c r="DY43" s="29"/>
      <c r="DZ43" s="29"/>
      <c r="EA43" s="29"/>
      <c r="EB43" s="29"/>
      <c r="EC43" s="29"/>
      <c r="ED43" s="29"/>
      <c r="EE43" s="29"/>
      <c r="EF43" s="29"/>
      <c r="EG43" s="29"/>
      <c r="EH43" s="29"/>
      <c r="EI43" s="29"/>
      <c r="EJ43" s="29"/>
      <c r="EK43" s="29"/>
    </row>
    <row r="44" spans="1:141" s="3" customFormat="1" ht="30" customHeight="1" x14ac:dyDescent="0.4">
      <c r="A44" s="43"/>
      <c r="B44" s="62" t="s">
        <v>63</v>
      </c>
      <c r="C44" s="57" t="s">
        <v>20</v>
      </c>
      <c r="D44" s="24">
        <v>0</v>
      </c>
      <c r="E44" s="80">
        <f>AO$5</f>
        <v>44652</v>
      </c>
      <c r="F44" s="80">
        <f t="shared" si="65"/>
        <v>44730</v>
      </c>
      <c r="G44" s="13"/>
      <c r="H44" s="13"/>
      <c r="I44" s="29"/>
      <c r="J44" s="29"/>
      <c r="K44" s="29"/>
      <c r="L44" s="29"/>
      <c r="M44" s="29"/>
      <c r="N44" s="29"/>
      <c r="O44" s="29"/>
      <c r="P44" s="29"/>
      <c r="Q44" s="29"/>
      <c r="R44" s="29"/>
      <c r="S44" s="29"/>
      <c r="T44" s="29"/>
      <c r="U44" s="29"/>
      <c r="V44" s="29"/>
      <c r="W44" s="29"/>
      <c r="X44" s="29"/>
      <c r="Y44" s="29"/>
      <c r="Z44" s="29"/>
      <c r="AA44" s="29"/>
      <c r="AB44" s="29"/>
      <c r="AC44" s="29"/>
      <c r="AD44" s="29"/>
      <c r="AE44" s="29"/>
      <c r="AF44" s="29"/>
      <c r="AG44" s="29"/>
      <c r="AH44" s="29"/>
      <c r="AI44" s="29"/>
      <c r="AJ44" s="29"/>
      <c r="AK44" s="29"/>
      <c r="AL44" s="29"/>
      <c r="AM44" s="29"/>
      <c r="AN44" s="29"/>
      <c r="AO44" s="29"/>
      <c r="AP44" s="29"/>
      <c r="AQ44" s="29"/>
      <c r="AR44" s="29"/>
      <c r="AS44" s="29"/>
      <c r="AT44" s="29"/>
      <c r="AU44" s="29"/>
      <c r="AV44" s="29"/>
      <c r="AW44" s="29"/>
      <c r="AX44" s="29"/>
      <c r="AY44" s="29"/>
      <c r="AZ44" s="29"/>
      <c r="BA44" s="29"/>
      <c r="BB44" s="29"/>
      <c r="BC44" s="29"/>
      <c r="BD44" s="29"/>
      <c r="BE44" s="29"/>
      <c r="BF44" s="29"/>
      <c r="BG44" s="29"/>
      <c r="BH44" s="29"/>
      <c r="BI44" s="29"/>
      <c r="BJ44" s="29"/>
      <c r="BK44" s="29"/>
      <c r="BL44" s="29"/>
      <c r="BM44" s="29"/>
      <c r="BN44" s="29"/>
      <c r="BO44" s="29"/>
      <c r="BP44" s="29"/>
      <c r="BQ44" s="29"/>
      <c r="BR44" s="29"/>
      <c r="BS44" s="29"/>
      <c r="BT44" s="29"/>
      <c r="BU44" s="29"/>
      <c r="BV44" s="29"/>
      <c r="BW44" s="29"/>
      <c r="BX44" s="29"/>
      <c r="BY44" s="29"/>
      <c r="BZ44" s="29"/>
      <c r="CA44" s="29"/>
      <c r="CB44" s="29"/>
      <c r="CC44" s="29"/>
      <c r="CD44" s="29"/>
      <c r="CE44" s="29"/>
      <c r="CF44" s="29"/>
      <c r="CG44" s="29"/>
      <c r="CH44" s="29"/>
      <c r="CI44" s="29"/>
      <c r="CJ44" s="29"/>
      <c r="CK44" s="29"/>
      <c r="CL44" s="29"/>
      <c r="CM44" s="29"/>
      <c r="CN44" s="29"/>
      <c r="CO44" s="29"/>
      <c r="CP44" s="29"/>
      <c r="CQ44" s="29"/>
      <c r="CR44" s="29"/>
      <c r="CS44" s="29"/>
      <c r="CT44" s="29"/>
      <c r="CU44" s="29"/>
      <c r="CV44" s="29"/>
      <c r="CW44" s="29"/>
      <c r="CX44" s="29"/>
      <c r="CY44" s="29"/>
      <c r="CZ44" s="29"/>
      <c r="DA44" s="29"/>
      <c r="DB44" s="29"/>
      <c r="DC44" s="29"/>
      <c r="DD44" s="29"/>
      <c r="DE44" s="29"/>
      <c r="DF44" s="29"/>
      <c r="DG44" s="29"/>
      <c r="DH44" s="29"/>
      <c r="DI44" s="29"/>
      <c r="DJ44" s="29"/>
      <c r="DK44" s="29"/>
      <c r="DL44" s="29"/>
      <c r="DM44" s="29"/>
      <c r="DN44" s="29"/>
      <c r="DO44" s="85"/>
      <c r="DP44" s="84"/>
      <c r="DQ44" s="29"/>
      <c r="DR44" s="29"/>
      <c r="DS44" s="29"/>
      <c r="DT44" s="29"/>
      <c r="DU44" s="29"/>
      <c r="DV44" s="29"/>
      <c r="DW44" s="29"/>
      <c r="DX44" s="29"/>
      <c r="DY44" s="29"/>
      <c r="DZ44" s="29"/>
      <c r="EA44" s="29"/>
      <c r="EB44" s="29"/>
      <c r="EC44" s="29"/>
      <c r="ED44" s="29"/>
      <c r="EE44" s="29"/>
      <c r="EF44" s="29"/>
      <c r="EG44" s="29"/>
      <c r="EH44" s="29"/>
      <c r="EI44" s="29"/>
      <c r="EJ44" s="29"/>
      <c r="EK44" s="29"/>
    </row>
    <row r="45" spans="1:141" s="3" customFormat="1" ht="30" customHeight="1" x14ac:dyDescent="0.4">
      <c r="A45" s="43"/>
      <c r="B45" s="62" t="s">
        <v>64</v>
      </c>
      <c r="C45" s="57" t="s">
        <v>37</v>
      </c>
      <c r="D45" s="24">
        <v>0</v>
      </c>
      <c r="E45" s="80">
        <f t="shared" ref="E45:E52" si="66">AO$5</f>
        <v>44652</v>
      </c>
      <c r="F45" s="80">
        <f t="shared" si="65"/>
        <v>44730</v>
      </c>
      <c r="G45" s="13"/>
      <c r="H45" s="13"/>
      <c r="I45" s="29"/>
      <c r="J45" s="29"/>
      <c r="K45" s="29"/>
      <c r="L45" s="29"/>
      <c r="M45" s="29"/>
      <c r="N45" s="29"/>
      <c r="O45" s="29"/>
      <c r="P45" s="29"/>
      <c r="Q45" s="29"/>
      <c r="R45" s="29"/>
      <c r="S45" s="29"/>
      <c r="T45" s="29"/>
      <c r="U45" s="29"/>
      <c r="V45" s="29"/>
      <c r="W45" s="29"/>
      <c r="X45" s="29"/>
      <c r="Y45" s="29"/>
      <c r="Z45" s="29"/>
      <c r="AA45" s="29"/>
      <c r="AB45" s="29"/>
      <c r="AC45" s="29"/>
      <c r="AD45" s="29"/>
      <c r="AE45" s="29"/>
      <c r="AF45" s="29"/>
      <c r="AG45" s="29"/>
      <c r="AH45" s="29"/>
      <c r="AI45" s="29"/>
      <c r="AJ45" s="29"/>
      <c r="AK45" s="29"/>
      <c r="AL45" s="29"/>
      <c r="AM45" s="29"/>
      <c r="AN45" s="29"/>
      <c r="AO45" s="29"/>
      <c r="AP45" s="29"/>
      <c r="AQ45" s="29"/>
      <c r="AR45" s="29"/>
      <c r="AS45" s="29"/>
      <c r="AT45" s="29"/>
      <c r="AU45" s="29"/>
      <c r="AV45" s="29"/>
      <c r="AW45" s="29"/>
      <c r="AX45" s="29"/>
      <c r="AY45" s="29"/>
      <c r="AZ45" s="29"/>
      <c r="BA45" s="29"/>
      <c r="BB45" s="29"/>
      <c r="BC45" s="29"/>
      <c r="BD45" s="29"/>
      <c r="BE45" s="29"/>
      <c r="BF45" s="29"/>
      <c r="BG45" s="29"/>
      <c r="BH45" s="29"/>
      <c r="BI45" s="29"/>
      <c r="BJ45" s="29"/>
      <c r="BK45" s="29"/>
      <c r="BL45" s="29"/>
      <c r="BM45" s="29"/>
      <c r="BN45" s="29"/>
      <c r="BO45" s="29"/>
      <c r="BP45" s="29"/>
      <c r="BQ45" s="29"/>
      <c r="BR45" s="29"/>
      <c r="BS45" s="29"/>
      <c r="BT45" s="29"/>
      <c r="BU45" s="29"/>
      <c r="BV45" s="29"/>
      <c r="BW45" s="29"/>
      <c r="BX45" s="29"/>
      <c r="BY45" s="29"/>
      <c r="BZ45" s="29"/>
      <c r="CA45" s="29"/>
      <c r="CB45" s="29"/>
      <c r="CC45" s="29"/>
      <c r="CD45" s="29"/>
      <c r="CE45" s="29"/>
      <c r="CF45" s="29"/>
      <c r="CG45" s="29"/>
      <c r="CH45" s="29"/>
      <c r="CI45" s="29"/>
      <c r="CJ45" s="29"/>
      <c r="CK45" s="29"/>
      <c r="CL45" s="29"/>
      <c r="CM45" s="29"/>
      <c r="CN45" s="29"/>
      <c r="CO45" s="29"/>
      <c r="CP45" s="29"/>
      <c r="CQ45" s="29"/>
      <c r="CR45" s="29"/>
      <c r="CS45" s="29"/>
      <c r="CT45" s="29"/>
      <c r="CU45" s="29"/>
      <c r="CV45" s="29"/>
      <c r="CW45" s="29"/>
      <c r="CX45" s="29"/>
      <c r="CY45" s="29"/>
      <c r="CZ45" s="29"/>
      <c r="DA45" s="29"/>
      <c r="DB45" s="29"/>
      <c r="DC45" s="29"/>
      <c r="DD45" s="29"/>
      <c r="DE45" s="29"/>
      <c r="DF45" s="29"/>
      <c r="DG45" s="29"/>
      <c r="DH45" s="29"/>
      <c r="DI45" s="29"/>
      <c r="DJ45" s="29"/>
      <c r="DK45" s="29"/>
      <c r="DL45" s="29"/>
      <c r="DM45" s="29"/>
      <c r="DN45" s="29"/>
      <c r="DO45" s="85"/>
      <c r="DP45" s="84"/>
      <c r="DQ45" s="29"/>
      <c r="DR45" s="29"/>
      <c r="DS45" s="29"/>
      <c r="DT45" s="29"/>
      <c r="DU45" s="29"/>
      <c r="DV45" s="29"/>
      <c r="DW45" s="29"/>
      <c r="DX45" s="29"/>
      <c r="DY45" s="29"/>
      <c r="DZ45" s="29"/>
      <c r="EA45" s="29"/>
      <c r="EB45" s="29"/>
      <c r="EC45" s="29"/>
      <c r="ED45" s="29"/>
      <c r="EE45" s="29"/>
      <c r="EF45" s="29"/>
      <c r="EG45" s="29"/>
      <c r="EH45" s="29"/>
      <c r="EI45" s="29"/>
      <c r="EJ45" s="29"/>
      <c r="EK45" s="29"/>
    </row>
    <row r="46" spans="1:141" s="3" customFormat="1" ht="30" customHeight="1" x14ac:dyDescent="0.4">
      <c r="A46" s="43"/>
      <c r="B46" s="62" t="s">
        <v>46</v>
      </c>
      <c r="C46" s="57" t="s">
        <v>20</v>
      </c>
      <c r="D46" s="24">
        <v>0.1</v>
      </c>
      <c r="E46" s="80">
        <f t="shared" si="66"/>
        <v>44652</v>
      </c>
      <c r="F46" s="80">
        <f t="shared" si="65"/>
        <v>44730</v>
      </c>
      <c r="G46" s="13"/>
      <c r="H46" s="13"/>
      <c r="I46" s="29"/>
      <c r="J46" s="29"/>
      <c r="K46" s="29"/>
      <c r="L46" s="29"/>
      <c r="M46" s="29"/>
      <c r="N46" s="29"/>
      <c r="O46" s="29"/>
      <c r="P46" s="29"/>
      <c r="Q46" s="29"/>
      <c r="R46" s="29"/>
      <c r="S46" s="29"/>
      <c r="T46" s="29"/>
      <c r="U46" s="29"/>
      <c r="V46" s="29"/>
      <c r="W46" s="29"/>
      <c r="X46" s="29"/>
      <c r="Y46" s="29"/>
      <c r="Z46" s="29"/>
      <c r="AA46" s="29"/>
      <c r="AB46" s="29"/>
      <c r="AC46" s="29"/>
      <c r="AD46" s="29"/>
      <c r="AE46" s="29"/>
      <c r="AF46" s="29"/>
      <c r="AG46" s="29"/>
      <c r="AH46" s="29"/>
      <c r="AI46" s="29"/>
      <c r="AJ46" s="29"/>
      <c r="AK46" s="29"/>
      <c r="AL46" s="29"/>
      <c r="AM46" s="29"/>
      <c r="AN46" s="29"/>
      <c r="AO46" s="29"/>
      <c r="AP46" s="29"/>
      <c r="AQ46" s="29"/>
      <c r="AR46" s="29"/>
      <c r="AS46" s="29"/>
      <c r="AT46" s="29"/>
      <c r="AU46" s="29"/>
      <c r="AV46" s="29"/>
      <c r="AW46" s="29"/>
      <c r="AX46" s="29"/>
      <c r="AY46" s="29"/>
      <c r="AZ46" s="29"/>
      <c r="BA46" s="29"/>
      <c r="BB46" s="29"/>
      <c r="BC46" s="29"/>
      <c r="BD46" s="29"/>
      <c r="BE46" s="29"/>
      <c r="BF46" s="29"/>
      <c r="BG46" s="29"/>
      <c r="BH46" s="29"/>
      <c r="BI46" s="29"/>
      <c r="BJ46" s="29"/>
      <c r="BK46" s="29"/>
      <c r="BL46" s="29"/>
      <c r="BM46" s="29"/>
      <c r="BN46" s="29"/>
      <c r="BO46" s="29"/>
      <c r="BP46" s="29"/>
      <c r="BQ46" s="29"/>
      <c r="BR46" s="29"/>
      <c r="BS46" s="29"/>
      <c r="BT46" s="29"/>
      <c r="BU46" s="29"/>
      <c r="BV46" s="29"/>
      <c r="BW46" s="29"/>
      <c r="BX46" s="29"/>
      <c r="BY46" s="29"/>
      <c r="BZ46" s="29"/>
      <c r="CA46" s="29"/>
      <c r="CB46" s="29"/>
      <c r="CC46" s="29"/>
      <c r="CD46" s="29"/>
      <c r="CE46" s="29"/>
      <c r="CF46" s="29"/>
      <c r="CG46" s="29"/>
      <c r="CH46" s="29"/>
      <c r="CI46" s="29"/>
      <c r="CJ46" s="29"/>
      <c r="CK46" s="29"/>
      <c r="CL46" s="29"/>
      <c r="CM46" s="29"/>
      <c r="CN46" s="29"/>
      <c r="CO46" s="29"/>
      <c r="CP46" s="29"/>
      <c r="CQ46" s="29"/>
      <c r="CR46" s="29"/>
      <c r="CS46" s="29"/>
      <c r="CT46" s="29"/>
      <c r="CU46" s="29"/>
      <c r="CV46" s="29"/>
      <c r="CW46" s="29"/>
      <c r="CX46" s="29"/>
      <c r="CY46" s="29"/>
      <c r="CZ46" s="29"/>
      <c r="DA46" s="29"/>
      <c r="DB46" s="29"/>
      <c r="DC46" s="29"/>
      <c r="DD46" s="29"/>
      <c r="DE46" s="29"/>
      <c r="DF46" s="29"/>
      <c r="DG46" s="29"/>
      <c r="DH46" s="29"/>
      <c r="DI46" s="29"/>
      <c r="DJ46" s="29"/>
      <c r="DK46" s="29"/>
      <c r="DL46" s="29"/>
      <c r="DM46" s="29"/>
      <c r="DN46" s="29"/>
      <c r="DO46" s="85"/>
      <c r="DP46" s="84"/>
      <c r="DQ46" s="29"/>
      <c r="DR46" s="29"/>
      <c r="DS46" s="29"/>
      <c r="DT46" s="29"/>
      <c r="DU46" s="29"/>
      <c r="DV46" s="29"/>
      <c r="DW46" s="29"/>
      <c r="DX46" s="29"/>
      <c r="DY46" s="29"/>
      <c r="DZ46" s="29"/>
      <c r="EA46" s="29"/>
      <c r="EB46" s="29"/>
      <c r="EC46" s="29"/>
      <c r="ED46" s="29"/>
      <c r="EE46" s="29"/>
      <c r="EF46" s="29"/>
      <c r="EG46" s="29"/>
      <c r="EH46" s="29"/>
      <c r="EI46" s="29"/>
      <c r="EJ46" s="29"/>
      <c r="EK46" s="29"/>
    </row>
    <row r="47" spans="1:141" s="3" customFormat="1" ht="30" customHeight="1" x14ac:dyDescent="0.4">
      <c r="A47" s="43"/>
      <c r="B47" s="62" t="s">
        <v>47</v>
      </c>
      <c r="C47" s="57" t="s">
        <v>23</v>
      </c>
      <c r="D47" s="24">
        <v>0</v>
      </c>
      <c r="E47" s="80">
        <f t="shared" si="66"/>
        <v>44652</v>
      </c>
      <c r="F47" s="80">
        <f t="shared" si="65"/>
        <v>44730</v>
      </c>
      <c r="G47" s="13"/>
      <c r="H47" s="13"/>
      <c r="I47" s="29"/>
      <c r="J47" s="29"/>
      <c r="K47" s="29"/>
      <c r="L47" s="29"/>
      <c r="M47" s="29"/>
      <c r="N47" s="29"/>
      <c r="O47" s="29"/>
      <c r="P47" s="29"/>
      <c r="Q47" s="29"/>
      <c r="R47" s="29"/>
      <c r="S47" s="29"/>
      <c r="T47" s="29"/>
      <c r="U47" s="29"/>
      <c r="V47" s="29"/>
      <c r="W47" s="29"/>
      <c r="X47" s="29"/>
      <c r="Y47" s="29"/>
      <c r="Z47" s="29"/>
      <c r="AA47" s="29"/>
      <c r="AB47" s="29"/>
      <c r="AC47" s="29"/>
      <c r="AD47" s="29"/>
      <c r="AE47" s="29"/>
      <c r="AF47" s="29"/>
      <c r="AG47" s="29"/>
      <c r="AH47" s="29"/>
      <c r="AI47" s="29"/>
      <c r="AJ47" s="29"/>
      <c r="AK47" s="29"/>
      <c r="AL47" s="29"/>
      <c r="AM47" s="29"/>
      <c r="AN47" s="29"/>
      <c r="AO47" s="29"/>
      <c r="AP47" s="29"/>
      <c r="AQ47" s="29"/>
      <c r="AR47" s="29"/>
      <c r="AS47" s="29"/>
      <c r="AT47" s="29"/>
      <c r="AU47" s="29"/>
      <c r="AV47" s="29"/>
      <c r="AW47" s="29"/>
      <c r="AX47" s="29"/>
      <c r="AY47" s="29"/>
      <c r="AZ47" s="29"/>
      <c r="BA47" s="29"/>
      <c r="BB47" s="29"/>
      <c r="BC47" s="29"/>
      <c r="BD47" s="29"/>
      <c r="BE47" s="29"/>
      <c r="BF47" s="29"/>
      <c r="BG47" s="29"/>
      <c r="BH47" s="29"/>
      <c r="BI47" s="29"/>
      <c r="BJ47" s="29"/>
      <c r="BK47" s="29"/>
      <c r="BL47" s="29"/>
      <c r="BM47" s="29"/>
      <c r="BN47" s="29"/>
      <c r="BO47" s="29"/>
      <c r="BP47" s="29"/>
      <c r="BQ47" s="29"/>
      <c r="BR47" s="29"/>
      <c r="BS47" s="29"/>
      <c r="BT47" s="29"/>
      <c r="BU47" s="29"/>
      <c r="BV47" s="29"/>
      <c r="BW47" s="29"/>
      <c r="BX47" s="29"/>
      <c r="BY47" s="29"/>
      <c r="BZ47" s="29"/>
      <c r="CA47" s="29"/>
      <c r="CB47" s="29"/>
      <c r="CC47" s="29"/>
      <c r="CD47" s="29"/>
      <c r="CE47" s="29"/>
      <c r="CF47" s="29"/>
      <c r="CG47" s="29"/>
      <c r="CH47" s="29"/>
      <c r="CI47" s="29"/>
      <c r="CJ47" s="29"/>
      <c r="CK47" s="29"/>
      <c r="CL47" s="29"/>
      <c r="CM47" s="29"/>
      <c r="CN47" s="29"/>
      <c r="CO47" s="29"/>
      <c r="CP47" s="29"/>
      <c r="CQ47" s="29"/>
      <c r="CR47" s="29"/>
      <c r="CS47" s="29"/>
      <c r="CT47" s="29"/>
      <c r="CU47" s="29"/>
      <c r="CV47" s="29"/>
      <c r="CW47" s="29"/>
      <c r="CX47" s="29"/>
      <c r="CY47" s="29"/>
      <c r="CZ47" s="29"/>
      <c r="DA47" s="29"/>
      <c r="DB47" s="29"/>
      <c r="DC47" s="29"/>
      <c r="DD47" s="29"/>
      <c r="DE47" s="29"/>
      <c r="DF47" s="29"/>
      <c r="DG47" s="29"/>
      <c r="DH47" s="29"/>
      <c r="DI47" s="29"/>
      <c r="DJ47" s="29"/>
      <c r="DK47" s="29"/>
      <c r="DL47" s="29"/>
      <c r="DM47" s="29"/>
      <c r="DN47" s="29"/>
      <c r="DO47" s="85"/>
      <c r="DP47" s="84"/>
      <c r="DQ47" s="29"/>
      <c r="DR47" s="29"/>
      <c r="DS47" s="29"/>
      <c r="DT47" s="29"/>
      <c r="DU47" s="29"/>
      <c r="DV47" s="29"/>
      <c r="DW47" s="29"/>
      <c r="DX47" s="29"/>
      <c r="DY47" s="29"/>
      <c r="DZ47" s="29"/>
      <c r="EA47" s="29"/>
      <c r="EB47" s="29"/>
      <c r="EC47" s="29"/>
      <c r="ED47" s="29"/>
      <c r="EE47" s="29"/>
      <c r="EF47" s="29"/>
      <c r="EG47" s="29"/>
      <c r="EH47" s="29"/>
      <c r="EI47" s="29"/>
      <c r="EJ47" s="29"/>
      <c r="EK47" s="29"/>
    </row>
    <row r="48" spans="1:141" s="3" customFormat="1" ht="30" customHeight="1" x14ac:dyDescent="0.4">
      <c r="A48" s="43"/>
      <c r="B48" s="62" t="s">
        <v>65</v>
      </c>
      <c r="C48" s="57" t="s">
        <v>33</v>
      </c>
      <c r="D48" s="24">
        <v>0</v>
      </c>
      <c r="E48" s="80">
        <f t="shared" si="66"/>
        <v>44652</v>
      </c>
      <c r="F48" s="80">
        <f t="shared" si="65"/>
        <v>44730</v>
      </c>
      <c r="G48" s="13"/>
      <c r="H48" s="13"/>
      <c r="I48" s="29"/>
      <c r="J48" s="29"/>
      <c r="K48" s="29"/>
      <c r="L48" s="29"/>
      <c r="M48" s="29"/>
      <c r="N48" s="29"/>
      <c r="O48" s="29"/>
      <c r="P48" s="29"/>
      <c r="Q48" s="29"/>
      <c r="R48" s="29"/>
      <c r="S48" s="29"/>
      <c r="T48" s="29"/>
      <c r="U48" s="29"/>
      <c r="V48" s="29"/>
      <c r="W48" s="29"/>
      <c r="X48" s="29"/>
      <c r="Y48" s="29"/>
      <c r="Z48" s="29"/>
      <c r="AA48" s="29"/>
      <c r="AB48" s="29"/>
      <c r="AC48" s="29"/>
      <c r="AD48" s="29"/>
      <c r="AE48" s="29"/>
      <c r="AF48" s="29"/>
      <c r="AG48" s="29"/>
      <c r="AH48" s="29"/>
      <c r="AI48" s="29"/>
      <c r="AJ48" s="29"/>
      <c r="AK48" s="29"/>
      <c r="AL48" s="29"/>
      <c r="AM48" s="29"/>
      <c r="AN48" s="29"/>
      <c r="AO48" s="29"/>
      <c r="AP48" s="29"/>
      <c r="AQ48" s="29"/>
      <c r="AR48" s="29"/>
      <c r="AS48" s="29"/>
      <c r="AT48" s="29"/>
      <c r="AU48" s="29"/>
      <c r="AV48" s="29"/>
      <c r="AW48" s="29"/>
      <c r="AX48" s="29"/>
      <c r="AY48" s="29"/>
      <c r="AZ48" s="29"/>
      <c r="BA48" s="29"/>
      <c r="BB48" s="29"/>
      <c r="BC48" s="29"/>
      <c r="BD48" s="29"/>
      <c r="BE48" s="29"/>
      <c r="BF48" s="29"/>
      <c r="BG48" s="29"/>
      <c r="BH48" s="29"/>
      <c r="BI48" s="29"/>
      <c r="BJ48" s="29"/>
      <c r="BK48" s="29"/>
      <c r="BL48" s="29"/>
      <c r="BM48" s="29"/>
      <c r="BN48" s="29"/>
      <c r="BO48" s="29"/>
      <c r="BP48" s="29"/>
      <c r="BQ48" s="29"/>
      <c r="BR48" s="29"/>
      <c r="BS48" s="29"/>
      <c r="BT48" s="29"/>
      <c r="BU48" s="29"/>
      <c r="BV48" s="29"/>
      <c r="BW48" s="29"/>
      <c r="BX48" s="29"/>
      <c r="BY48" s="29"/>
      <c r="BZ48" s="29"/>
      <c r="CA48" s="29"/>
      <c r="CB48" s="29"/>
      <c r="CC48" s="29"/>
      <c r="CD48" s="29"/>
      <c r="CE48" s="29"/>
      <c r="CF48" s="29"/>
      <c r="CG48" s="29"/>
      <c r="CH48" s="29"/>
      <c r="CI48" s="29"/>
      <c r="CJ48" s="29"/>
      <c r="CK48" s="29"/>
      <c r="CL48" s="29"/>
      <c r="CM48" s="29"/>
      <c r="CN48" s="29"/>
      <c r="CO48" s="29"/>
      <c r="CP48" s="29"/>
      <c r="CQ48" s="29"/>
      <c r="CR48" s="29"/>
      <c r="CS48" s="29"/>
      <c r="CT48" s="29"/>
      <c r="CU48" s="29"/>
      <c r="CV48" s="29"/>
      <c r="CW48" s="29"/>
      <c r="CX48" s="29"/>
      <c r="CY48" s="29"/>
      <c r="CZ48" s="29"/>
      <c r="DA48" s="29"/>
      <c r="DB48" s="29"/>
      <c r="DC48" s="29"/>
      <c r="DD48" s="29"/>
      <c r="DE48" s="29"/>
      <c r="DF48" s="29"/>
      <c r="DG48" s="29"/>
      <c r="DH48" s="29"/>
      <c r="DI48" s="29"/>
      <c r="DJ48" s="29"/>
      <c r="DK48" s="29"/>
      <c r="DL48" s="29"/>
      <c r="DM48" s="29"/>
      <c r="DN48" s="29"/>
      <c r="DO48" s="85"/>
      <c r="DP48" s="84"/>
      <c r="DQ48" s="29"/>
      <c r="DR48" s="29"/>
      <c r="DS48" s="29"/>
      <c r="DT48" s="29"/>
      <c r="DU48" s="29"/>
      <c r="DV48" s="29"/>
      <c r="DW48" s="29"/>
      <c r="DX48" s="29"/>
      <c r="DY48" s="29"/>
      <c r="DZ48" s="29"/>
      <c r="EA48" s="29"/>
      <c r="EB48" s="29"/>
      <c r="EC48" s="29"/>
      <c r="ED48" s="29"/>
      <c r="EE48" s="29"/>
      <c r="EF48" s="29"/>
      <c r="EG48" s="29"/>
      <c r="EH48" s="29"/>
      <c r="EI48" s="29"/>
      <c r="EJ48" s="29"/>
      <c r="EK48" s="29"/>
    </row>
    <row r="49" spans="1:141" s="3" customFormat="1" ht="30" customHeight="1" x14ac:dyDescent="0.4">
      <c r="A49" s="43"/>
      <c r="B49" s="62" t="s">
        <v>66</v>
      </c>
      <c r="C49" s="57" t="s">
        <v>23</v>
      </c>
      <c r="D49" s="24">
        <v>0</v>
      </c>
      <c r="E49" s="80">
        <f t="shared" si="66"/>
        <v>44652</v>
      </c>
      <c r="F49" s="80">
        <f t="shared" si="65"/>
        <v>44730</v>
      </c>
      <c r="G49" s="13"/>
      <c r="H49" s="13"/>
      <c r="I49" s="29"/>
      <c r="J49" s="29"/>
      <c r="K49" s="29"/>
      <c r="L49" s="29"/>
      <c r="M49" s="29"/>
      <c r="N49" s="29"/>
      <c r="O49" s="29"/>
      <c r="P49" s="29"/>
      <c r="Q49" s="29"/>
      <c r="R49" s="29"/>
      <c r="S49" s="29"/>
      <c r="T49" s="29"/>
      <c r="U49" s="29"/>
      <c r="V49" s="29"/>
      <c r="W49" s="29"/>
      <c r="X49" s="29"/>
      <c r="Y49" s="29"/>
      <c r="Z49" s="29"/>
      <c r="AA49" s="29"/>
      <c r="AB49" s="29"/>
      <c r="AC49" s="29"/>
      <c r="AD49" s="29"/>
      <c r="AE49" s="29"/>
      <c r="AF49" s="29"/>
      <c r="AG49" s="29"/>
      <c r="AH49" s="29"/>
      <c r="AI49" s="29"/>
      <c r="AJ49" s="29"/>
      <c r="AK49" s="29"/>
      <c r="AL49" s="29"/>
      <c r="AM49" s="29"/>
      <c r="AN49" s="29"/>
      <c r="AO49" s="29"/>
      <c r="AP49" s="29"/>
      <c r="AQ49" s="29"/>
      <c r="AR49" s="29"/>
      <c r="AS49" s="29"/>
      <c r="AT49" s="29"/>
      <c r="AU49" s="29"/>
      <c r="AV49" s="29"/>
      <c r="AW49" s="29"/>
      <c r="AX49" s="29"/>
      <c r="AY49" s="29"/>
      <c r="AZ49" s="29"/>
      <c r="BA49" s="29"/>
      <c r="BB49" s="29"/>
      <c r="BC49" s="29"/>
      <c r="BD49" s="29"/>
      <c r="BE49" s="29"/>
      <c r="BF49" s="29"/>
      <c r="BG49" s="29"/>
      <c r="BH49" s="29"/>
      <c r="BI49" s="29"/>
      <c r="BJ49" s="29"/>
      <c r="BK49" s="29"/>
      <c r="BL49" s="29"/>
      <c r="BM49" s="29"/>
      <c r="BN49" s="29"/>
      <c r="BO49" s="29"/>
      <c r="BP49" s="29"/>
      <c r="BQ49" s="29"/>
      <c r="BR49" s="29"/>
      <c r="BS49" s="29"/>
      <c r="BT49" s="29"/>
      <c r="BU49" s="29"/>
      <c r="BV49" s="29"/>
      <c r="BW49" s="29"/>
      <c r="BX49" s="29"/>
      <c r="BY49" s="29"/>
      <c r="BZ49" s="29"/>
      <c r="CA49" s="29"/>
      <c r="CB49" s="29"/>
      <c r="CC49" s="29"/>
      <c r="CD49" s="29"/>
      <c r="CE49" s="29"/>
      <c r="CF49" s="29"/>
      <c r="CG49" s="29"/>
      <c r="CH49" s="29"/>
      <c r="CI49" s="29"/>
      <c r="CJ49" s="29"/>
      <c r="CK49" s="29"/>
      <c r="CL49" s="29"/>
      <c r="CM49" s="29"/>
      <c r="CN49" s="29"/>
      <c r="CO49" s="29"/>
      <c r="CP49" s="29"/>
      <c r="CQ49" s="29"/>
      <c r="CR49" s="29"/>
      <c r="CS49" s="29"/>
      <c r="CT49" s="29"/>
      <c r="CU49" s="29"/>
      <c r="CV49" s="29"/>
      <c r="CW49" s="29"/>
      <c r="CX49" s="29"/>
      <c r="CY49" s="29"/>
      <c r="CZ49" s="29"/>
      <c r="DA49" s="29"/>
      <c r="DB49" s="29"/>
      <c r="DC49" s="29"/>
      <c r="DD49" s="29"/>
      <c r="DE49" s="29"/>
      <c r="DF49" s="29"/>
      <c r="DG49" s="29"/>
      <c r="DH49" s="29"/>
      <c r="DI49" s="29"/>
      <c r="DJ49" s="29"/>
      <c r="DK49" s="29"/>
      <c r="DL49" s="29"/>
      <c r="DM49" s="29"/>
      <c r="DN49" s="29"/>
      <c r="DO49" s="85"/>
      <c r="DP49" s="84"/>
      <c r="DQ49" s="29"/>
      <c r="DR49" s="29"/>
      <c r="DS49" s="29"/>
      <c r="DT49" s="29"/>
      <c r="DU49" s="29"/>
      <c r="DV49" s="29"/>
      <c r="DW49" s="29"/>
      <c r="DX49" s="29"/>
      <c r="DY49" s="29"/>
      <c r="DZ49" s="29"/>
      <c r="EA49" s="29"/>
      <c r="EB49" s="29"/>
      <c r="EC49" s="29"/>
      <c r="ED49" s="29"/>
      <c r="EE49" s="29"/>
      <c r="EF49" s="29"/>
      <c r="EG49" s="29"/>
      <c r="EH49" s="29"/>
      <c r="EI49" s="29"/>
      <c r="EJ49" s="29"/>
      <c r="EK49" s="29"/>
    </row>
    <row r="50" spans="1:141" s="3" customFormat="1" ht="30" customHeight="1" x14ac:dyDescent="0.4">
      <c r="A50" s="43"/>
      <c r="B50" s="62" t="s">
        <v>67</v>
      </c>
      <c r="C50" s="57" t="s">
        <v>33</v>
      </c>
      <c r="D50" s="24">
        <v>0</v>
      </c>
      <c r="E50" s="80">
        <f t="shared" si="66"/>
        <v>44652</v>
      </c>
      <c r="F50" s="80">
        <f t="shared" si="65"/>
        <v>44730</v>
      </c>
      <c r="G50" s="13"/>
      <c r="H50" s="13"/>
      <c r="I50" s="29"/>
      <c r="J50" s="29"/>
      <c r="K50" s="29"/>
      <c r="L50" s="29"/>
      <c r="M50" s="29"/>
      <c r="N50" s="29"/>
      <c r="O50" s="29"/>
      <c r="P50" s="29"/>
      <c r="Q50" s="29"/>
      <c r="R50" s="29"/>
      <c r="S50" s="29"/>
      <c r="T50" s="29"/>
      <c r="U50" s="29"/>
      <c r="V50" s="29"/>
      <c r="W50" s="29"/>
      <c r="X50" s="29"/>
      <c r="Y50" s="29"/>
      <c r="Z50" s="29"/>
      <c r="AA50" s="29"/>
      <c r="AB50" s="29"/>
      <c r="AC50" s="29"/>
      <c r="AD50" s="29"/>
      <c r="AE50" s="29"/>
      <c r="AF50" s="29"/>
      <c r="AG50" s="29"/>
      <c r="AH50" s="29"/>
      <c r="AI50" s="29"/>
      <c r="AJ50" s="29"/>
      <c r="AK50" s="29"/>
      <c r="AL50" s="29"/>
      <c r="AM50" s="29"/>
      <c r="AN50" s="29"/>
      <c r="AO50" s="29"/>
      <c r="AP50" s="29"/>
      <c r="AQ50" s="29"/>
      <c r="AR50" s="29"/>
      <c r="AS50" s="29"/>
      <c r="AT50" s="29"/>
      <c r="AU50" s="29"/>
      <c r="AV50" s="29"/>
      <c r="AW50" s="29"/>
      <c r="AX50" s="29"/>
      <c r="AY50" s="29"/>
      <c r="AZ50" s="29"/>
      <c r="BA50" s="29"/>
      <c r="BB50" s="29"/>
      <c r="BC50" s="29"/>
      <c r="BD50" s="29"/>
      <c r="BE50" s="29"/>
      <c r="BF50" s="29"/>
      <c r="BG50" s="29"/>
      <c r="BH50" s="29"/>
      <c r="BI50" s="29"/>
      <c r="BJ50" s="29"/>
      <c r="BK50" s="29"/>
      <c r="BL50" s="29"/>
      <c r="BM50" s="29"/>
      <c r="BN50" s="29"/>
      <c r="BO50" s="29"/>
      <c r="BP50" s="29"/>
      <c r="BQ50" s="29"/>
      <c r="BR50" s="29"/>
      <c r="BS50" s="29"/>
      <c r="BT50" s="29"/>
      <c r="BU50" s="29"/>
      <c r="BV50" s="29"/>
      <c r="BW50" s="29"/>
      <c r="BX50" s="29"/>
      <c r="BY50" s="29"/>
      <c r="BZ50" s="29"/>
      <c r="CA50" s="29"/>
      <c r="CB50" s="29"/>
      <c r="CC50" s="29"/>
      <c r="CD50" s="29"/>
      <c r="CE50" s="29"/>
      <c r="CF50" s="29"/>
      <c r="CG50" s="29"/>
      <c r="CH50" s="29"/>
      <c r="CI50" s="29"/>
      <c r="CJ50" s="29"/>
      <c r="CK50" s="29"/>
      <c r="CL50" s="29"/>
      <c r="CM50" s="29"/>
      <c r="CN50" s="29"/>
      <c r="CO50" s="29"/>
      <c r="CP50" s="29"/>
      <c r="CQ50" s="29"/>
      <c r="CR50" s="29"/>
      <c r="CS50" s="29"/>
      <c r="CT50" s="29"/>
      <c r="CU50" s="29"/>
      <c r="CV50" s="29"/>
      <c r="CW50" s="29"/>
      <c r="CX50" s="29"/>
      <c r="CY50" s="29"/>
      <c r="CZ50" s="29"/>
      <c r="DA50" s="29"/>
      <c r="DB50" s="29"/>
      <c r="DC50" s="29"/>
      <c r="DD50" s="29"/>
      <c r="DE50" s="29"/>
      <c r="DF50" s="29"/>
      <c r="DG50" s="29"/>
      <c r="DH50" s="29"/>
      <c r="DI50" s="29"/>
      <c r="DJ50" s="29"/>
      <c r="DK50" s="29"/>
      <c r="DL50" s="29"/>
      <c r="DM50" s="29"/>
      <c r="DN50" s="29"/>
      <c r="DO50" s="85"/>
      <c r="DP50" s="84"/>
      <c r="DQ50" s="29"/>
      <c r="DR50" s="29"/>
      <c r="DS50" s="29"/>
      <c r="DT50" s="29"/>
      <c r="DU50" s="29"/>
      <c r="DV50" s="29"/>
      <c r="DW50" s="29"/>
      <c r="DX50" s="29"/>
      <c r="DY50" s="29"/>
      <c r="DZ50" s="29"/>
      <c r="EA50" s="29"/>
      <c r="EB50" s="29"/>
      <c r="EC50" s="29"/>
      <c r="ED50" s="29"/>
      <c r="EE50" s="29"/>
      <c r="EF50" s="29"/>
      <c r="EG50" s="29"/>
      <c r="EH50" s="29"/>
      <c r="EI50" s="29"/>
      <c r="EJ50" s="29"/>
      <c r="EK50" s="29"/>
    </row>
    <row r="51" spans="1:141" s="3" customFormat="1" ht="30" customHeight="1" x14ac:dyDescent="0.4">
      <c r="A51" s="43"/>
      <c r="B51" s="62" t="s">
        <v>68</v>
      </c>
      <c r="C51" s="57" t="s">
        <v>33</v>
      </c>
      <c r="D51" s="24">
        <v>0</v>
      </c>
      <c r="E51" s="80">
        <f t="shared" si="66"/>
        <v>44652</v>
      </c>
      <c r="F51" s="80">
        <f t="shared" si="65"/>
        <v>44730</v>
      </c>
      <c r="G51" s="13"/>
      <c r="H51" s="13"/>
      <c r="I51" s="29"/>
      <c r="J51" s="29"/>
      <c r="K51" s="29"/>
      <c r="L51" s="29"/>
      <c r="M51" s="29"/>
      <c r="N51" s="29"/>
      <c r="O51" s="29"/>
      <c r="P51" s="29"/>
      <c r="Q51" s="29"/>
      <c r="R51" s="29"/>
      <c r="S51" s="29"/>
      <c r="T51" s="29"/>
      <c r="U51" s="29"/>
      <c r="V51" s="29"/>
      <c r="W51" s="29"/>
      <c r="X51" s="29"/>
      <c r="Y51" s="29"/>
      <c r="Z51" s="29"/>
      <c r="AA51" s="29"/>
      <c r="AB51" s="29"/>
      <c r="AC51" s="29"/>
      <c r="AD51" s="29"/>
      <c r="AE51" s="29"/>
      <c r="AF51" s="29"/>
      <c r="AG51" s="29"/>
      <c r="AH51" s="29"/>
      <c r="AI51" s="29"/>
      <c r="AJ51" s="29"/>
      <c r="AK51" s="29"/>
      <c r="AL51" s="29"/>
      <c r="AM51" s="29"/>
      <c r="AN51" s="29"/>
      <c r="AO51" s="29"/>
      <c r="AP51" s="29"/>
      <c r="AQ51" s="29"/>
      <c r="AR51" s="29"/>
      <c r="AS51" s="29"/>
      <c r="AT51" s="29"/>
      <c r="AU51" s="29"/>
      <c r="AV51" s="29"/>
      <c r="AW51" s="29"/>
      <c r="AX51" s="29"/>
      <c r="AY51" s="29"/>
      <c r="AZ51" s="29"/>
      <c r="BA51" s="29"/>
      <c r="BB51" s="29"/>
      <c r="BC51" s="29"/>
      <c r="BD51" s="29"/>
      <c r="BE51" s="29"/>
      <c r="BF51" s="29"/>
      <c r="BG51" s="29"/>
      <c r="BH51" s="29"/>
      <c r="BI51" s="29"/>
      <c r="BJ51" s="29"/>
      <c r="BK51" s="29"/>
      <c r="BL51" s="29"/>
      <c r="BM51" s="29"/>
      <c r="BN51" s="29"/>
      <c r="BO51" s="29"/>
      <c r="BP51" s="29"/>
      <c r="BQ51" s="29"/>
      <c r="BR51" s="29"/>
      <c r="BS51" s="29"/>
      <c r="BT51" s="29"/>
      <c r="BU51" s="29"/>
      <c r="BV51" s="29"/>
      <c r="BW51" s="29"/>
      <c r="BX51" s="29"/>
      <c r="BY51" s="29"/>
      <c r="BZ51" s="29"/>
      <c r="CA51" s="29"/>
      <c r="CB51" s="29"/>
      <c r="CC51" s="29"/>
      <c r="CD51" s="29"/>
      <c r="CE51" s="29"/>
      <c r="CF51" s="29"/>
      <c r="CG51" s="29"/>
      <c r="CH51" s="29"/>
      <c r="CI51" s="29"/>
      <c r="CJ51" s="29"/>
      <c r="CK51" s="29"/>
      <c r="CL51" s="29"/>
      <c r="CM51" s="29"/>
      <c r="CN51" s="29"/>
      <c r="CO51" s="29"/>
      <c r="CP51" s="29"/>
      <c r="CQ51" s="29"/>
      <c r="CR51" s="29"/>
      <c r="CS51" s="29"/>
      <c r="CT51" s="29"/>
      <c r="CU51" s="29"/>
      <c r="CV51" s="29"/>
      <c r="CW51" s="29"/>
      <c r="CX51" s="29"/>
      <c r="CY51" s="29"/>
      <c r="CZ51" s="29"/>
      <c r="DA51" s="29"/>
      <c r="DB51" s="29"/>
      <c r="DC51" s="29"/>
      <c r="DD51" s="29"/>
      <c r="DE51" s="29"/>
      <c r="DF51" s="29"/>
      <c r="DG51" s="29"/>
      <c r="DH51" s="29"/>
      <c r="DI51" s="29"/>
      <c r="DJ51" s="29"/>
      <c r="DK51" s="29"/>
      <c r="DL51" s="29"/>
      <c r="DM51" s="29"/>
      <c r="DN51" s="29"/>
      <c r="DO51" s="85"/>
      <c r="DP51" s="84"/>
      <c r="DQ51" s="29"/>
      <c r="DR51" s="29"/>
      <c r="DS51" s="29"/>
      <c r="DT51" s="29"/>
      <c r="DU51" s="29"/>
      <c r="DV51" s="29"/>
      <c r="DW51" s="29"/>
      <c r="DX51" s="29"/>
      <c r="DY51" s="29"/>
      <c r="DZ51" s="29"/>
      <c r="EA51" s="29"/>
      <c r="EB51" s="29"/>
      <c r="EC51" s="29"/>
      <c r="ED51" s="29"/>
      <c r="EE51" s="29"/>
      <c r="EF51" s="29"/>
      <c r="EG51" s="29"/>
      <c r="EH51" s="29"/>
      <c r="EI51" s="29"/>
      <c r="EJ51" s="29"/>
      <c r="EK51" s="29"/>
    </row>
    <row r="52" spans="1:141" s="3" customFormat="1" ht="30" customHeight="1" x14ac:dyDescent="0.4">
      <c r="A52" s="43"/>
      <c r="B52" s="62" t="s">
        <v>69</v>
      </c>
      <c r="C52" s="57" t="s">
        <v>23</v>
      </c>
      <c r="D52" s="24">
        <v>0</v>
      </c>
      <c r="E52" s="80">
        <f t="shared" si="66"/>
        <v>44652</v>
      </c>
      <c r="F52" s="80">
        <f t="shared" si="65"/>
        <v>44730</v>
      </c>
      <c r="G52" s="13"/>
      <c r="H52" s="13"/>
      <c r="I52" s="29"/>
      <c r="J52" s="29"/>
      <c r="K52" s="29"/>
      <c r="L52" s="29"/>
      <c r="M52" s="29"/>
      <c r="N52" s="29"/>
      <c r="O52" s="29"/>
      <c r="P52" s="29"/>
      <c r="Q52" s="29"/>
      <c r="R52" s="29"/>
      <c r="S52" s="29"/>
      <c r="T52" s="29"/>
      <c r="U52" s="29"/>
      <c r="V52" s="29"/>
      <c r="W52" s="29"/>
      <c r="X52" s="29"/>
      <c r="Y52" s="29"/>
      <c r="Z52" s="29"/>
      <c r="AA52" s="29"/>
      <c r="AB52" s="29"/>
      <c r="AC52" s="29"/>
      <c r="AD52" s="29"/>
      <c r="AE52" s="29"/>
      <c r="AF52" s="29"/>
      <c r="AG52" s="29"/>
      <c r="AH52" s="29"/>
      <c r="AI52" s="29"/>
      <c r="AJ52" s="29"/>
      <c r="AK52" s="29"/>
      <c r="AL52" s="29"/>
      <c r="AM52" s="29"/>
      <c r="AN52" s="29"/>
      <c r="AO52" s="29"/>
      <c r="AP52" s="29"/>
      <c r="AQ52" s="29"/>
      <c r="AR52" s="29"/>
      <c r="AS52" s="29"/>
      <c r="AT52" s="29"/>
      <c r="AU52" s="29"/>
      <c r="AV52" s="29"/>
      <c r="AW52" s="29"/>
      <c r="AX52" s="29"/>
      <c r="AY52" s="29"/>
      <c r="AZ52" s="29"/>
      <c r="BA52" s="29"/>
      <c r="BB52" s="29"/>
      <c r="BC52" s="29"/>
      <c r="BD52" s="29"/>
      <c r="BE52" s="29"/>
      <c r="BF52" s="29"/>
      <c r="BG52" s="29"/>
      <c r="BH52" s="29"/>
      <c r="BI52" s="29"/>
      <c r="BJ52" s="29"/>
      <c r="BK52" s="29"/>
      <c r="BL52" s="29"/>
      <c r="BM52" s="29"/>
      <c r="BN52" s="29"/>
      <c r="BO52" s="29"/>
      <c r="BP52" s="29"/>
      <c r="BQ52" s="29"/>
      <c r="BR52" s="29"/>
      <c r="BS52" s="29"/>
      <c r="BT52" s="29"/>
      <c r="BU52" s="29"/>
      <c r="BV52" s="29"/>
      <c r="BW52" s="29"/>
      <c r="BX52" s="29"/>
      <c r="BY52" s="29"/>
      <c r="BZ52" s="29"/>
      <c r="CA52" s="29"/>
      <c r="CB52" s="29"/>
      <c r="CC52" s="29"/>
      <c r="CD52" s="29"/>
      <c r="CE52" s="29"/>
      <c r="CF52" s="29"/>
      <c r="CG52" s="29"/>
      <c r="CH52" s="29"/>
      <c r="CI52" s="29"/>
      <c r="CJ52" s="29"/>
      <c r="CK52" s="29"/>
      <c r="CL52" s="29"/>
      <c r="CM52" s="29"/>
      <c r="CN52" s="29"/>
      <c r="CO52" s="29"/>
      <c r="CP52" s="29"/>
      <c r="CQ52" s="29"/>
      <c r="CR52" s="29"/>
      <c r="CS52" s="29"/>
      <c r="CT52" s="29"/>
      <c r="CU52" s="29"/>
      <c r="CV52" s="29"/>
      <c r="CW52" s="29"/>
      <c r="CX52" s="29"/>
      <c r="CY52" s="29"/>
      <c r="CZ52" s="29"/>
      <c r="DA52" s="29"/>
      <c r="DB52" s="29"/>
      <c r="DC52" s="29"/>
      <c r="DD52" s="29"/>
      <c r="DE52" s="29"/>
      <c r="DF52" s="29"/>
      <c r="DG52" s="29"/>
      <c r="DH52" s="29"/>
      <c r="DI52" s="29"/>
      <c r="DJ52" s="29"/>
      <c r="DK52" s="29"/>
      <c r="DL52" s="29"/>
      <c r="DM52" s="29"/>
      <c r="DN52" s="29"/>
      <c r="DO52" s="85"/>
      <c r="DP52" s="84"/>
      <c r="DQ52" s="29"/>
      <c r="DR52" s="29"/>
      <c r="DS52" s="29"/>
      <c r="DT52" s="29"/>
      <c r="DU52" s="29"/>
      <c r="DV52" s="29"/>
      <c r="DW52" s="29"/>
      <c r="DX52" s="29"/>
      <c r="DY52" s="29"/>
      <c r="DZ52" s="29"/>
      <c r="EA52" s="29"/>
      <c r="EB52" s="29"/>
      <c r="EC52" s="29"/>
      <c r="ED52" s="29"/>
      <c r="EE52" s="29"/>
      <c r="EF52" s="29"/>
      <c r="EG52" s="29"/>
      <c r="EH52" s="29"/>
      <c r="EI52" s="29"/>
      <c r="EJ52" s="29"/>
      <c r="EK52" s="29"/>
    </row>
    <row r="53" spans="1:141" s="3" customFormat="1" ht="30" customHeight="1" x14ac:dyDescent="0.4">
      <c r="A53" s="43" t="s">
        <v>70</v>
      </c>
      <c r="B53" s="63"/>
      <c r="C53" s="58"/>
      <c r="D53" s="12"/>
      <c r="E53" s="81"/>
      <c r="F53" s="81"/>
      <c r="G53" s="13"/>
      <c r="H53" s="13" t="str">
        <f t="shared" si="62"/>
        <v/>
      </c>
      <c r="I53" s="29"/>
      <c r="J53" s="29"/>
      <c r="K53" s="29"/>
      <c r="L53" s="29"/>
      <c r="M53" s="29"/>
      <c r="N53" s="29"/>
      <c r="O53" s="29"/>
      <c r="P53" s="29"/>
      <c r="Q53" s="29"/>
      <c r="R53" s="29"/>
      <c r="S53" s="29"/>
      <c r="T53" s="29"/>
      <c r="U53" s="29"/>
      <c r="V53" s="29"/>
      <c r="W53" s="29"/>
      <c r="X53" s="29"/>
      <c r="Y53" s="29"/>
      <c r="Z53" s="29"/>
      <c r="AA53" s="29"/>
      <c r="AB53" s="29"/>
      <c r="AC53" s="29"/>
      <c r="AD53" s="29"/>
      <c r="AE53" s="29"/>
      <c r="AF53" s="29"/>
      <c r="AG53" s="29"/>
      <c r="AH53" s="29"/>
      <c r="AI53" s="29"/>
      <c r="AJ53" s="29"/>
      <c r="AK53" s="29"/>
      <c r="AL53" s="29"/>
      <c r="AM53" s="29"/>
      <c r="AN53" s="29"/>
      <c r="AO53" s="29"/>
      <c r="AP53" s="29"/>
      <c r="AQ53" s="29"/>
      <c r="AR53" s="29"/>
      <c r="AS53" s="29"/>
      <c r="AT53" s="29"/>
      <c r="AU53" s="29"/>
      <c r="AV53" s="29"/>
      <c r="AW53" s="29"/>
      <c r="AX53" s="29"/>
      <c r="AY53" s="29"/>
      <c r="AZ53" s="29"/>
      <c r="BA53" s="29"/>
      <c r="BB53" s="29"/>
      <c r="BC53" s="29"/>
      <c r="BD53" s="29"/>
      <c r="BE53" s="29"/>
      <c r="BF53" s="29"/>
      <c r="BG53" s="29"/>
      <c r="BH53" s="29"/>
      <c r="BI53" s="29"/>
      <c r="BJ53" s="29"/>
      <c r="BK53" s="29"/>
      <c r="BL53" s="29"/>
      <c r="BM53" s="29"/>
      <c r="BN53" s="29"/>
      <c r="BO53" s="29"/>
      <c r="BP53" s="29"/>
      <c r="BQ53" s="29"/>
      <c r="BR53" s="29"/>
      <c r="BS53" s="29"/>
      <c r="BT53" s="29"/>
      <c r="BU53" s="29"/>
      <c r="BV53" s="29"/>
      <c r="BW53" s="29"/>
      <c r="BX53" s="29"/>
      <c r="BY53" s="29"/>
      <c r="BZ53" s="29"/>
      <c r="CA53" s="29"/>
      <c r="CB53" s="29"/>
      <c r="CC53" s="29"/>
      <c r="CD53" s="29"/>
      <c r="CE53" s="29"/>
      <c r="CF53" s="29"/>
      <c r="CG53" s="29"/>
      <c r="CH53" s="29"/>
      <c r="CI53" s="29"/>
      <c r="CJ53" s="29"/>
      <c r="CK53" s="29"/>
      <c r="CL53" s="29"/>
      <c r="CM53" s="29"/>
      <c r="CN53" s="29"/>
      <c r="CO53" s="29"/>
      <c r="CP53" s="29"/>
      <c r="CQ53" s="29"/>
      <c r="CR53" s="29"/>
      <c r="CS53" s="29"/>
      <c r="CT53" s="29"/>
      <c r="CU53" s="29"/>
      <c r="CV53" s="29"/>
      <c r="CW53" s="29"/>
      <c r="CX53" s="29"/>
      <c r="CY53" s="29"/>
      <c r="CZ53" s="29"/>
      <c r="DA53" s="29"/>
      <c r="DB53" s="29"/>
      <c r="DC53" s="29"/>
      <c r="DD53" s="29"/>
      <c r="DE53" s="29"/>
      <c r="DF53" s="29"/>
      <c r="DG53" s="29"/>
      <c r="DH53" s="29"/>
      <c r="DI53" s="29"/>
      <c r="DJ53" s="29"/>
      <c r="DK53" s="29"/>
      <c r="DL53" s="29"/>
      <c r="DM53" s="29"/>
      <c r="DN53" s="29"/>
      <c r="DO53" s="29"/>
      <c r="DP53" s="29"/>
      <c r="DQ53" s="29"/>
      <c r="DR53" s="29"/>
      <c r="DS53" s="29"/>
      <c r="DT53" s="29"/>
      <c r="DU53" s="29"/>
      <c r="DV53" s="29"/>
      <c r="DW53" s="29"/>
      <c r="DX53" s="29"/>
      <c r="DY53" s="29"/>
      <c r="DZ53" s="29"/>
      <c r="EA53" s="29"/>
      <c r="EB53" s="29"/>
      <c r="EC53" s="29"/>
      <c r="ED53" s="29"/>
      <c r="EE53" s="29"/>
      <c r="EF53" s="29"/>
      <c r="EG53" s="29"/>
      <c r="EH53" s="29"/>
      <c r="EI53" s="29"/>
      <c r="EJ53" s="29"/>
      <c r="EK53" s="29"/>
    </row>
    <row r="54" spans="1:141" s="3" customFormat="1" ht="30" customHeight="1" x14ac:dyDescent="0.4">
      <c r="A54" s="44" t="s">
        <v>71</v>
      </c>
      <c r="B54" s="25" t="s">
        <v>72</v>
      </c>
      <c r="C54" s="26"/>
      <c r="D54" s="27"/>
      <c r="E54" s="72"/>
      <c r="F54" s="73"/>
      <c r="G54" s="28"/>
      <c r="H54" s="28" t="str">
        <f t="shared" si="62"/>
        <v/>
      </c>
      <c r="I54" s="31"/>
      <c r="J54" s="31"/>
      <c r="K54" s="31"/>
      <c r="L54" s="31"/>
      <c r="M54" s="31"/>
      <c r="N54" s="31"/>
      <c r="O54" s="31"/>
      <c r="P54" s="31"/>
      <c r="Q54" s="31"/>
      <c r="R54" s="31"/>
      <c r="S54" s="31"/>
      <c r="T54" s="31"/>
      <c r="U54" s="31"/>
      <c r="V54" s="31"/>
      <c r="W54" s="31"/>
      <c r="X54" s="31"/>
      <c r="Y54" s="31"/>
      <c r="Z54" s="31"/>
      <c r="AA54" s="31"/>
      <c r="AB54" s="31"/>
      <c r="AC54" s="31"/>
      <c r="AD54" s="31"/>
      <c r="AE54" s="31"/>
      <c r="AF54" s="31"/>
      <c r="AG54" s="31"/>
      <c r="AH54" s="31"/>
      <c r="AI54" s="31"/>
      <c r="AJ54" s="31"/>
      <c r="AK54" s="31"/>
      <c r="AL54" s="31"/>
      <c r="AM54" s="31"/>
      <c r="AN54" s="31"/>
      <c r="AO54" s="31"/>
      <c r="AP54" s="31"/>
      <c r="AQ54" s="31"/>
      <c r="AR54" s="31"/>
      <c r="AS54" s="31"/>
      <c r="AT54" s="31"/>
      <c r="AU54" s="31"/>
      <c r="AV54" s="31"/>
      <c r="AW54" s="31"/>
      <c r="AX54" s="31"/>
      <c r="AY54" s="31"/>
      <c r="AZ54" s="31"/>
      <c r="BA54" s="31"/>
      <c r="BB54" s="31"/>
      <c r="BC54" s="31"/>
      <c r="BD54" s="31"/>
      <c r="BE54" s="31"/>
      <c r="BF54" s="31"/>
      <c r="BG54" s="31"/>
      <c r="BH54" s="31"/>
      <c r="BI54" s="31"/>
      <c r="BJ54" s="31"/>
      <c r="BK54" s="31"/>
      <c r="BL54" s="31"/>
      <c r="BM54" s="31"/>
      <c r="BN54" s="31"/>
      <c r="BO54" s="31"/>
      <c r="BP54" s="31"/>
      <c r="BQ54" s="31"/>
      <c r="BR54" s="31"/>
      <c r="BS54" s="31"/>
      <c r="BT54" s="31"/>
      <c r="BU54" s="31"/>
      <c r="BV54" s="31"/>
      <c r="BW54" s="31"/>
      <c r="BX54" s="31"/>
      <c r="BY54" s="31"/>
      <c r="BZ54" s="31"/>
      <c r="CA54" s="31"/>
      <c r="CB54" s="31"/>
      <c r="CC54" s="31"/>
      <c r="CD54" s="31"/>
      <c r="CE54" s="31"/>
      <c r="CF54" s="31"/>
      <c r="CG54" s="31"/>
      <c r="CH54" s="31"/>
      <c r="CI54" s="31"/>
      <c r="CJ54" s="31"/>
      <c r="CK54" s="31"/>
      <c r="CL54" s="31"/>
      <c r="CM54" s="31"/>
      <c r="CN54" s="31"/>
      <c r="CO54" s="31"/>
      <c r="CP54" s="31"/>
      <c r="CQ54" s="31"/>
      <c r="CR54" s="31"/>
      <c r="CS54" s="31"/>
      <c r="CT54" s="31"/>
      <c r="CU54" s="31"/>
      <c r="CV54" s="31"/>
      <c r="CW54" s="31"/>
      <c r="CX54" s="31"/>
      <c r="CY54" s="31"/>
      <c r="CZ54" s="31"/>
      <c r="DA54" s="31"/>
      <c r="DB54" s="31"/>
      <c r="DC54" s="31"/>
      <c r="DD54" s="31"/>
      <c r="DE54" s="31"/>
      <c r="DF54" s="31"/>
      <c r="DG54" s="31"/>
      <c r="DH54" s="31"/>
      <c r="DI54" s="31"/>
      <c r="DJ54" s="31"/>
      <c r="DK54" s="31"/>
      <c r="DL54" s="31"/>
      <c r="DM54" s="31"/>
      <c r="DN54" s="31"/>
      <c r="DO54" s="31"/>
      <c r="DP54" s="31"/>
      <c r="DQ54" s="31"/>
      <c r="DR54" s="31"/>
      <c r="DS54" s="31"/>
      <c r="DT54" s="31"/>
      <c r="DU54" s="31"/>
      <c r="DV54" s="31"/>
      <c r="DW54" s="31"/>
      <c r="DX54" s="31"/>
      <c r="DY54" s="31"/>
      <c r="DZ54" s="31"/>
      <c r="EA54" s="31"/>
      <c r="EB54" s="31"/>
      <c r="EC54" s="31"/>
      <c r="ED54" s="31"/>
      <c r="EE54" s="31"/>
      <c r="EF54" s="31"/>
      <c r="EG54" s="31"/>
      <c r="EH54" s="31"/>
      <c r="EI54" s="31"/>
      <c r="EJ54" s="31"/>
      <c r="EK54" s="31"/>
    </row>
    <row r="55" spans="1:141" ht="30" customHeight="1" x14ac:dyDescent="0.4">
      <c r="G55" s="6"/>
    </row>
    <row r="56" spans="1:141" ht="30" customHeight="1" x14ac:dyDescent="0.4">
      <c r="C56" s="11"/>
      <c r="F56" s="45"/>
    </row>
    <row r="57" spans="1:141" ht="30" customHeight="1" x14ac:dyDescent="0.4">
      <c r="C57" s="83"/>
    </row>
  </sheetData>
  <mergeCells count="23">
    <mergeCell ref="C3:D3"/>
    <mergeCell ref="C4:D4"/>
    <mergeCell ref="B5:G5"/>
    <mergeCell ref="AK4:AQ4"/>
    <mergeCell ref="AR4:AX4"/>
    <mergeCell ref="AY4:BE4"/>
    <mergeCell ref="BF4:BL4"/>
    <mergeCell ref="E3:F3"/>
    <mergeCell ref="I4:O4"/>
    <mergeCell ref="P4:V4"/>
    <mergeCell ref="W4:AC4"/>
    <mergeCell ref="AD4:AJ4"/>
    <mergeCell ref="BM4:BS4"/>
    <mergeCell ref="BT4:BZ4"/>
    <mergeCell ref="CA4:CG4"/>
    <mergeCell ref="CH4:CN4"/>
    <mergeCell ref="CO4:CU4"/>
    <mergeCell ref="EE4:EK4"/>
    <mergeCell ref="CV4:DB4"/>
    <mergeCell ref="DC4:DI4"/>
    <mergeCell ref="DJ4:DP4"/>
    <mergeCell ref="DQ4:DW4"/>
    <mergeCell ref="DX4:ED4"/>
  </mergeCells>
  <conditionalFormatting sqref="D7:D20 D35:D38 D22:D33 D40:D54">
    <cfRule type="dataBar" priority="97">
      <dataBar>
        <cfvo type="num" val="0"/>
        <cfvo type="num" val="1"/>
        <color theme="6"/>
      </dataBar>
      <extLst>
        <ext xmlns:x14="http://schemas.microsoft.com/office/spreadsheetml/2009/9/main" uri="{B025F937-C7B1-47D3-B67F-A62EFF666E3E}">
          <x14:id>{B0389232-4C98-4A03-AD0E-39F63BAD1F53}</x14:id>
        </ext>
      </extLst>
    </cfRule>
  </conditionalFormatting>
  <conditionalFormatting sqref="I5:BK20 BM5:BR20 BT5:BY20 CA5:CF20 CH5:CM20 CO5:CT20 CV5:DA20 DC5:DH20 DJ5:DO20 DQ5:DV20 DX5:EC20 EE5:EJ20 EE22:EJ38 DX22:EC38 DQ22:DV38 DJ22:DO38 DC22:DH38 CV22:DA38 CO22:CT38 CH22:CM38 CA22:CF38 BT22:BY38 BM22:BR38 I22:BK38 I40:BK54 BM40:BR54 BT40:BY54 CA40:CF54 CH40:CM54 CO40:CT54 CV40:DA54 DC40:DH54 DJ40:DO54 DQ40:DV54 DX40:EC54 EE40:EJ54">
    <cfRule type="expression" dxfId="17" priority="116">
      <formula>AND(TODAY()&gt;=I$5,TODAY()&lt;J$5)</formula>
    </cfRule>
  </conditionalFormatting>
  <conditionalFormatting sqref="I7:BK20 BM7:BR20 BT7:BY20 CA7:CF20 CH7:CM20 CO7:CT20 CV7:DA20 DC7:DH20 DJ7:DO20 DQ7:DV20 DX7:EC20 EE7:EJ20 EE22:EJ38 DX22:EC38 DQ22:DV38 DJ22:DO38 DC22:DH38 CV22:DA38 CO22:CT38 CH22:CM38 CA22:CF38 BT22:BY38 BM22:BR38 I22:BK38 I40:BK54 BM40:BR54 BT40:BY54 CA40:CF54 CH40:CM54 CO40:CT54 CV40:DA54 DC40:DH54 DJ40:DO54 DQ40:DV54 DX40:EC54 EE40:EJ54">
    <cfRule type="expression" dxfId="16" priority="110">
      <formula>AND(début_tâche&lt;=I$5,ROUNDDOWN((fin_tâche-début_tâche+1)*avancement_tâche,0)+début_tâche-1&gt;=I$5)</formula>
    </cfRule>
    <cfRule type="expression" dxfId="15" priority="111" stopIfTrue="1">
      <formula>AND(fin_tâche&gt;=I$5,début_tâche&lt;J$5)</formula>
    </cfRule>
  </conditionalFormatting>
  <conditionalFormatting sqref="BL5:BL20 BS5:BS20 BZ5:BZ20 CG5:CG20 CN5:CN20 CU5:CU20 DB5:DB20 DI5:DI20 DP5:DP20 DW5:DW20 ED5:ED20 EK5:EK20 EK22:EK38 ED22:ED38 DW22:DW38 DP22:DP38 DI22:DI38 DB22:DB38 CU22:CU38 CN22:CN38 CG22:CG38 BZ22:BZ38 BS22:BS38 BL22:BL38 BL40:BL54 BS40:BS54 BZ40:BZ54 CG40:CG54 CN40:CN54 CU40:CU54 DB40:DB54 DI40:DI54 DP40:DP54 DW40:DW54 ED40:ED54 EK40:EK54">
    <cfRule type="expression" dxfId="14" priority="118">
      <formula>AND(TODAY()&gt;=BL$5,TODAY()&lt;BN$5)</formula>
    </cfRule>
  </conditionalFormatting>
  <conditionalFormatting sqref="BL7:BL20 BS7:BS20 BZ7:BZ20 CG7:CG20 CN7:CN20 CU7:CU20 DB7:DB20 DI7:DI20 DP7:DP20 DW7:DW20 ED7:ED20 EK7:EK20 EK22:EK38 ED22:ED38 DW22:DW38 DP22:DP38 DI22:DI38 DB22:DB38 CU22:CU38 CN22:CN38 CG22:CG38 BZ22:BZ38 BS22:BS38 BL22:BL38 BL40:BL54 BS40:BS54 BZ40:BZ54 CG40:CG54 CN40:CN54 CU40:CU54 DB40:DB54 DI40:DI54 DP40:DP54 DW40:DW54 ED40:ED54 EK40:EK54">
    <cfRule type="expression" dxfId="13" priority="121">
      <formula>AND(début_tâche&lt;=BL$5,ROUNDDOWN((fin_tâche-début_tâche+1)*avancement_tâche,0)+début_tâche-1&gt;=BL$5)</formula>
    </cfRule>
    <cfRule type="expression" dxfId="12" priority="122" stopIfTrue="1">
      <formula>AND(fin_tâche&gt;=BL$5,début_tâche&lt;BN$5)</formula>
    </cfRule>
  </conditionalFormatting>
  <conditionalFormatting sqref="D21">
    <cfRule type="dataBar" priority="11">
      <dataBar>
        <cfvo type="num" val="0"/>
        <cfvo type="num" val="1"/>
        <color theme="6"/>
      </dataBar>
      <extLst>
        <ext xmlns:x14="http://schemas.microsoft.com/office/spreadsheetml/2009/9/main" uri="{B025F937-C7B1-47D3-B67F-A62EFF666E3E}">
          <x14:id>{E1DC0342-042F-4F90-AA80-EE13D56870D9}</x14:id>
        </ext>
      </extLst>
    </cfRule>
  </conditionalFormatting>
  <conditionalFormatting sqref="BL21 BS21 BZ21 CG21 CN21 CU21 DB21 DI21 DP21 DW21 ED21 EK21">
    <cfRule type="expression" dxfId="11" priority="12">
      <formula>AND(TODAY()&gt;=BL$5,TODAY()&lt;BN$5)</formula>
    </cfRule>
  </conditionalFormatting>
  <conditionalFormatting sqref="BL21 BS21 BZ21 CG21 CN21 CU21 DB21 DI21 DP21 DW21 ED21 EK21">
    <cfRule type="expression" dxfId="10" priority="13">
      <formula>AND(début_tâche&lt;=BL$5,ROUNDDOWN((fin_tâche-début_tâche+1)*avancement_tâche,0)+début_tâche-1&gt;=BL$5)</formula>
    </cfRule>
    <cfRule type="expression" dxfId="9" priority="14" stopIfTrue="1">
      <formula>AND(fin_tâche&gt;=BL$5,début_tâche&lt;BN$5)</formula>
    </cfRule>
  </conditionalFormatting>
  <conditionalFormatting sqref="I21:BK21 BM21:BR21 BT21:BY21 CA21:CF21 CH21:CM21 CO21:CT21 CV21:DA21 DC21:DH21 DJ21:DO21 DQ21:DV21 DX21:EC21 EE21:EJ21">
    <cfRule type="expression" dxfId="8" priority="10">
      <formula>AND(TODAY()&gt;=I$5,TODAY()&lt;J$5)</formula>
    </cfRule>
  </conditionalFormatting>
  <conditionalFormatting sqref="I21:BK21 BM21:BR21 BT21:BY21 CA21:CF21 CH21:CM21 CO21:CT21 CV21:DA21 DC21:DH21 DJ21:DO21 DQ21:DV21 DX21:EC21 EE21:EJ21">
    <cfRule type="expression" dxfId="7" priority="8">
      <formula>AND(début_tâche&lt;=I$5,ROUNDDOWN((fin_tâche-début_tâche+1)*avancement_tâche,0)+début_tâche-1&gt;=I$5)</formula>
    </cfRule>
    <cfRule type="expression" dxfId="6" priority="9" stopIfTrue="1">
      <formula>AND(fin_tâche&gt;=I$5,début_tâche&lt;J$5)</formula>
    </cfRule>
  </conditionalFormatting>
  <conditionalFormatting sqref="D39">
    <cfRule type="dataBar" priority="1">
      <dataBar>
        <cfvo type="num" val="0"/>
        <cfvo type="num" val="1"/>
        <color theme="6"/>
      </dataBar>
      <extLst>
        <ext xmlns:x14="http://schemas.microsoft.com/office/spreadsheetml/2009/9/main" uri="{B025F937-C7B1-47D3-B67F-A62EFF666E3E}">
          <x14:id>{6BC2329D-089C-42C0-B3C6-8110B455C59F}</x14:id>
        </ext>
      </extLst>
    </cfRule>
  </conditionalFormatting>
  <conditionalFormatting sqref="EE39:EJ39 DX39:EC39 DQ39:DV39 DJ39:DO39 DC39:DH39 CV39:DA39 CO39:CT39 CH39:CM39 CA39:CF39 BT39:BY39 BM39:BR39 I39:BK39">
    <cfRule type="expression" dxfId="5" priority="4">
      <formula>AND(TODAY()&gt;=I$5,TODAY()&lt;J$5)</formula>
    </cfRule>
  </conditionalFormatting>
  <conditionalFormatting sqref="EE39:EJ39 DX39:EC39 DQ39:DV39 DJ39:DO39 DC39:DH39 CV39:DA39 CO39:CT39 CH39:CM39 CA39:CF39 BT39:BY39 BM39:BR39 I39:BK39">
    <cfRule type="expression" dxfId="4" priority="2">
      <formula>AND(début_tâche&lt;=I$5,ROUNDDOWN((fin_tâche-début_tâche+1)*avancement_tâche,0)+début_tâche-1&gt;=I$5)</formula>
    </cfRule>
    <cfRule type="expression" dxfId="3" priority="3" stopIfTrue="1">
      <formula>AND(fin_tâche&gt;=I$5,début_tâche&lt;J$5)</formula>
    </cfRule>
  </conditionalFormatting>
  <conditionalFormatting sqref="EK39 ED39 DW39 DP39 DI39 DB39 CU39 CN39 CG39 BZ39 BS39 BL39">
    <cfRule type="expression" dxfId="2" priority="5">
      <formula>AND(TODAY()&gt;=BL$5,TODAY()&lt;BN$5)</formula>
    </cfRule>
  </conditionalFormatting>
  <conditionalFormatting sqref="EK39 ED39 DW39 DP39 DI39 DB39 CU39 CN39 CG39 BZ39 BS39 BL39">
    <cfRule type="expression" dxfId="1" priority="6">
      <formula>AND(début_tâche&lt;=BL$5,ROUNDDOWN((fin_tâche-début_tâche+1)*avancement_tâche,0)+début_tâche-1&gt;=BL$5)</formula>
    </cfRule>
    <cfRule type="expression" dxfId="0" priority="7" stopIfTrue="1">
      <formula>AND(fin_tâche&gt;=BL$5,début_tâche&lt;BN$5)</formula>
    </cfRule>
  </conditionalFormatting>
  <dataValidations disablePrompts="1" count="1">
    <dataValidation type="whole" operator="greaterThanOrEqual" allowBlank="1" showInputMessage="1" promptTitle="Semaine d’affichage" prompt="La modification de ce nombre entraînera la défilement du diagramme de Gantt." sqref="E4" xr:uid="{00000000-0002-0000-0000-000000000000}">
      <formula1>1</formula1>
    </dataValidation>
  </dataValidations>
  <printOptions horizontalCentered="1"/>
  <pageMargins left="0.35" right="0.35" top="0.35" bottom="0.5" header="0.3" footer="0.3"/>
  <pageSetup paperSize="9" scale="59" fitToHeight="0" orientation="landscape" r:id="rId1"/>
  <headerFooter differentFirst="1" scaleWithDoc="0">
    <oddFooter>Page &amp;P of &amp;N</oddFooter>
  </headerFooter>
  <extLst>
    <ext xmlns:x14="http://schemas.microsoft.com/office/spreadsheetml/2009/9/main" uri="{78C0D931-6437-407d-A8EE-F0AAD7539E65}">
      <x14:conditionalFormattings>
        <x14:conditionalFormatting xmlns:xm="http://schemas.microsoft.com/office/excel/2006/main">
          <x14:cfRule type="dataBar" id="{B0389232-4C98-4A03-AD0E-39F63BAD1F53}">
            <x14:dataBar minLength="0" maxLength="100" gradient="0">
              <x14:cfvo type="num">
                <xm:f>0</xm:f>
              </x14:cfvo>
              <x14:cfvo type="num">
                <xm:f>1</xm:f>
              </x14:cfvo>
              <x14:negativeFillColor rgb="FFFF0000"/>
              <x14:axisColor rgb="FF000000"/>
            </x14:dataBar>
          </x14:cfRule>
          <xm:sqref>D7:D20 D35:D38 D22:D33 D40:D54</xm:sqref>
        </x14:conditionalFormatting>
        <x14:conditionalFormatting xmlns:xm="http://schemas.microsoft.com/office/excel/2006/main">
          <x14:cfRule type="dataBar" id="{E1DC0342-042F-4F90-AA80-EE13D56870D9}">
            <x14:dataBar minLength="0" maxLength="100" gradient="0">
              <x14:cfvo type="num">
                <xm:f>0</xm:f>
              </x14:cfvo>
              <x14:cfvo type="num">
                <xm:f>1</xm:f>
              </x14:cfvo>
              <x14:negativeFillColor rgb="FFFF0000"/>
              <x14:axisColor rgb="FF000000"/>
            </x14:dataBar>
          </x14:cfRule>
          <xm:sqref>D21</xm:sqref>
        </x14:conditionalFormatting>
        <x14:conditionalFormatting xmlns:xm="http://schemas.microsoft.com/office/excel/2006/main">
          <x14:cfRule type="dataBar" id="{6BC2329D-089C-42C0-B3C6-8110B455C59F}">
            <x14:dataBar minLength="0" maxLength="100" gradient="0">
              <x14:cfvo type="num">
                <xm:f>0</xm:f>
              </x14:cfvo>
              <x14:cfvo type="num">
                <xm:f>1</xm:f>
              </x14:cfvo>
              <x14:negativeFillColor rgb="FFFF0000"/>
              <x14:axisColor rgb="FF000000"/>
            </x14:dataBar>
          </x14:cfRule>
          <xm:sqref>D39</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16"/>
  <sheetViews>
    <sheetView showGridLines="0" zoomScaleNormal="100" workbookViewId="0"/>
  </sheetViews>
  <sheetFormatPr baseColWidth="10" defaultColWidth="9.15234375" defaultRowHeight="12.9" x14ac:dyDescent="0.35"/>
  <cols>
    <col min="1" max="1" width="91.69140625" style="33" customWidth="1"/>
    <col min="2" max="16384" width="9.15234375" style="2"/>
  </cols>
  <sheetData>
    <row r="1" spans="1:2" ht="46.5" customHeight="1" x14ac:dyDescent="0.35"/>
    <row r="2" spans="1:2" s="35" customFormat="1" ht="15.9" x14ac:dyDescent="0.4">
      <c r="A2" s="34" t="s">
        <v>73</v>
      </c>
      <c r="B2" s="34"/>
    </row>
    <row r="3" spans="1:2" s="39" customFormat="1" ht="27" customHeight="1" x14ac:dyDescent="0.4">
      <c r="A3" s="40" t="s">
        <v>74</v>
      </c>
      <c r="B3" s="40"/>
    </row>
    <row r="4" spans="1:2" s="36" customFormat="1" ht="26.15" x14ac:dyDescent="0.7">
      <c r="A4" s="37" t="s">
        <v>75</v>
      </c>
    </row>
    <row r="5" spans="1:2" ht="74.150000000000006" customHeight="1" x14ac:dyDescent="0.35">
      <c r="A5" s="38" t="s">
        <v>76</v>
      </c>
    </row>
    <row r="6" spans="1:2" ht="26.25" customHeight="1" x14ac:dyDescent="0.35">
      <c r="A6" s="37" t="s">
        <v>77</v>
      </c>
    </row>
    <row r="7" spans="1:2" s="33" customFormat="1" ht="205" customHeight="1" x14ac:dyDescent="0.4">
      <c r="A7" s="42" t="s">
        <v>78</v>
      </c>
    </row>
    <row r="8" spans="1:2" s="36" customFormat="1" ht="26.15" x14ac:dyDescent="0.7">
      <c r="A8" s="37" t="s">
        <v>79</v>
      </c>
    </row>
    <row r="9" spans="1:2" ht="81" customHeight="1" x14ac:dyDescent="0.35">
      <c r="A9" s="38" t="s">
        <v>80</v>
      </c>
    </row>
    <row r="10" spans="1:2" s="33" customFormat="1" ht="28" customHeight="1" x14ac:dyDescent="0.4">
      <c r="A10" s="41" t="s">
        <v>81</v>
      </c>
    </row>
    <row r="11" spans="1:2" s="36" customFormat="1" ht="26.15" x14ac:dyDescent="0.7">
      <c r="A11" s="37" t="s">
        <v>82</v>
      </c>
    </row>
    <row r="12" spans="1:2" ht="33.75" customHeight="1" x14ac:dyDescent="0.35">
      <c r="A12" s="38" t="s">
        <v>83</v>
      </c>
    </row>
    <row r="13" spans="1:2" s="33" customFormat="1" ht="28" customHeight="1" x14ac:dyDescent="0.4">
      <c r="A13" s="41" t="s">
        <v>84</v>
      </c>
    </row>
    <row r="14" spans="1:2" s="36" customFormat="1" ht="26.15" x14ac:dyDescent="0.7">
      <c r="A14" s="37" t="s">
        <v>85</v>
      </c>
    </row>
    <row r="15" spans="1:2" ht="81.75" customHeight="1" x14ac:dyDescent="0.35">
      <c r="A15" s="38" t="s">
        <v>86</v>
      </c>
    </row>
    <row r="16" spans="1:2" ht="87.45" x14ac:dyDescent="0.35">
      <c r="A16" s="38" t="s">
        <v>87</v>
      </c>
    </row>
  </sheetData>
  <hyperlinks>
    <hyperlink ref="A13" r:id="rId1" xr:uid="{00000000-0004-0000-0100-000000000000}"/>
    <hyperlink ref="A10" r:id="rId2" xr:uid="{00000000-0004-0000-0100-000001000000}"/>
    <hyperlink ref="A3" r:id="rId3" xr:uid="{00000000-0004-0000-0100-000002000000}"/>
    <hyperlink ref="A2" r:id="rId4" xr:uid="{00000000-0004-0000-0100-000003000000}"/>
  </hyperlinks>
  <printOptions horizontalCentered="1"/>
  <pageMargins left="0.35" right="0.35" top="0.35" bottom="0.5" header="0.3" footer="0.3"/>
  <pageSetup paperSize="9" fitToHeight="0" orientation="landscape" r:id="rId5"/>
  <headerFooter differentFirst="1" scaleWithDoc="0">
    <oddFooter>Page &amp;P of &amp;N</oddFooter>
  </headerFooter>
  <drawing r:id="rId6"/>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E8A45C87AE97504A8DFA9C2DC370F305" ma:contentTypeVersion="13" ma:contentTypeDescription="Create a new document." ma:contentTypeScope="" ma:versionID="1a9a9b91c3649e700f6a1815cd028a51">
  <xsd:schema xmlns:xsd="http://www.w3.org/2001/XMLSchema" xmlns:xs="http://www.w3.org/2001/XMLSchema" xmlns:p="http://schemas.microsoft.com/office/2006/metadata/properties" xmlns:ns2="d3f690cb-7ebc-4559-becc-10570270e3ba" xmlns:ns3="64782392-e4ca-4ae5-91b6-bd104bb938d0" targetNamespace="http://schemas.microsoft.com/office/2006/metadata/properties" ma:root="true" ma:fieldsID="861472577a57aaffde8bff278615b16d" ns2:_="" ns3:_="">
    <xsd:import namespace="d3f690cb-7ebc-4559-becc-10570270e3ba"/>
    <xsd:import namespace="64782392-e4ca-4ae5-91b6-bd104bb938d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AutoKeyPoints" minOccurs="0"/>
                <xsd:element ref="ns2:MediaServiceKeyPoints" minOccurs="0"/>
                <xsd:element ref="ns2:MediaLengthInSeconds" minOccurs="0"/>
                <xsd:element ref="ns3:SharedWithUsers" minOccurs="0"/>
                <xsd:element ref="ns3:SharedWithDetail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3f690cb-7ebc-4559-becc-10570270e3b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LengthInSeconds" ma:index="17" nillable="true" ma:displayName="MediaLengthInSeconds" ma:hidden="true"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4782392-e4ca-4ae5-91b6-bd104bb938d0"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7D673CF-C72B-419F-B2B9-17E652B11A61}">
  <ds:schemaRefs>
    <ds:schemaRef ds:uri="http://schemas.microsoft.com/sharepoint/v3/contenttype/forms"/>
  </ds:schemaRefs>
</ds:datastoreItem>
</file>

<file path=customXml/itemProps2.xml><?xml version="1.0" encoding="utf-8"?>
<ds:datastoreItem xmlns:ds="http://schemas.openxmlformats.org/officeDocument/2006/customXml" ds:itemID="{13B8EADE-7276-4989-96E3-89597051748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3f690cb-7ebc-4559-becc-10570270e3ba"/>
    <ds:schemaRef ds:uri="64782392-e4ca-4ae5-91b6-bd104bb938d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09B2CD7-10A0-4A66-97AD-3BA6D60CE6FC}">
  <ds:schemaRefs>
    <ds:schemaRef ds:uri="http://schemas.microsoft.com/office/2006/documentManagement/types"/>
    <ds:schemaRef ds:uri="d3f690cb-7ebc-4559-becc-10570270e3ba"/>
    <ds:schemaRef ds:uri="http://schemas.microsoft.com/office/infopath/2007/PartnerControls"/>
    <ds:schemaRef ds:uri="64782392-e4ca-4ae5-91b6-bd104bb938d0"/>
    <ds:schemaRef ds:uri="http://purl.org/dc/terms/"/>
    <ds:schemaRef ds:uri="http://schemas.microsoft.com/office/2006/metadata/properties"/>
    <ds:schemaRef ds:uri="http://purl.org/dc/dcmitype/"/>
    <ds:schemaRef ds:uri="http://schemas.openxmlformats.org/package/2006/metadata/core-properties"/>
    <ds:schemaRef ds:uri="http://www.w3.org/XML/1998/namespace"/>
    <ds:schemaRef ds:uri="http://purl.org/dc/elements/1.1/"/>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6</vt:i4>
      </vt:variant>
    </vt:vector>
  </HeadingPairs>
  <TitlesOfParts>
    <vt:vector size="8" baseType="lpstr">
      <vt:lpstr>PlanningProjet</vt:lpstr>
      <vt:lpstr>À propos de</vt:lpstr>
      <vt:lpstr>PlanningProjet!avancement_tâche</vt:lpstr>
      <vt:lpstr>Début_Projet</vt:lpstr>
      <vt:lpstr>PlanningProjet!début_tâche</vt:lpstr>
      <vt:lpstr>PlanningProjet!Drucktitel</vt:lpstr>
      <vt:lpstr>PlanningProjet!fin_tâche</vt:lpstr>
      <vt:lpstr>Semaine_Affichage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2019-03-19T17:17:03Z</dcterms:created>
  <dcterms:modified xsi:type="dcterms:W3CDTF">2022-04-13T10:04:53Z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0x010100E8A45C87AE97504A8DFA9C2DC370F305</vt:lpwstr>
  </property>
</Properties>
</file>